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OLETINES PARA ING. DANNY\Boletin 2013\"/>
    </mc:Choice>
  </mc:AlternateContent>
  <bookViews>
    <workbookView xWindow="0" yWindow="0" windowWidth="24000" windowHeight="943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9" i="1" l="1"/>
</calcChain>
</file>

<file path=xl/sharedStrings.xml><?xml version="1.0" encoding="utf-8"?>
<sst xmlns="http://schemas.openxmlformats.org/spreadsheetml/2006/main" count="149" uniqueCount="120">
  <si>
    <t xml:space="preserve">   MATRÍCULA TOTAL POR SEDE, SEGÚN FACULTAD Y CARRERA</t>
  </si>
  <si>
    <t>VERANO 2013</t>
  </si>
  <si>
    <t xml:space="preserve">FACULTAD Y CARRERA </t>
  </si>
  <si>
    <t>TOTAL</t>
  </si>
  <si>
    <t>SEDE PANAMÁ
(1)</t>
  </si>
  <si>
    <t>SEDES REGIONALES</t>
  </si>
  <si>
    <t xml:space="preserve">No. </t>
  </si>
  <si>
    <t>%</t>
  </si>
  <si>
    <t>SUB-TOTAL</t>
  </si>
  <si>
    <t>AZUERO</t>
  </si>
  <si>
    <t>BOCAS DEL TORO</t>
  </si>
  <si>
    <t>COCLÉ</t>
  </si>
  <si>
    <t>COLÓN</t>
  </si>
  <si>
    <t>CHIRI-
QUÍ</t>
  </si>
  <si>
    <t>PANAMÁ OESTE</t>
  </si>
  <si>
    <t>VERA-GUAS</t>
  </si>
  <si>
    <t xml:space="preserve">           GRAN TOTAL</t>
  </si>
  <si>
    <t xml:space="preserve">                        Porcentaje</t>
  </si>
  <si>
    <t xml:space="preserve">     Total de Maestría</t>
  </si>
  <si>
    <t xml:space="preserve">     Total de Post-Grado</t>
  </si>
  <si>
    <t xml:space="preserve">     Total de Licenciatura</t>
  </si>
  <si>
    <t xml:space="preserve">           Sub-Total de Lic. en Ingeniería</t>
  </si>
  <si>
    <t xml:space="preserve">           Sub-Total de Licenciatura</t>
  </si>
  <si>
    <t xml:space="preserve">           Sub-Total de Lic. en Tecnología</t>
  </si>
  <si>
    <t xml:space="preserve">     Total de Técnico en Ing.</t>
  </si>
  <si>
    <t xml:space="preserve">     Total de Técnico </t>
  </si>
  <si>
    <t>FAC. DE ING. CIVIL</t>
  </si>
  <si>
    <t>Sub-Total de Maestría y Post-Grado</t>
  </si>
  <si>
    <t xml:space="preserve">    Maestría en Admón. de Proyectos de Construcción</t>
  </si>
  <si>
    <t xml:space="preserve">    Maestría en Planificación y Gestión Portuaria</t>
  </si>
  <si>
    <t xml:space="preserve">    Maestría y Post-Grado en Sistemas de Información Geográfica</t>
  </si>
  <si>
    <t xml:space="preserve">   Maestría en Ciencias</t>
  </si>
  <si>
    <t xml:space="preserve">   Maestría en Ing. Ambiental</t>
  </si>
  <si>
    <t xml:space="preserve">   Maestría y Post-Grado en Ing. Geotécnica</t>
  </si>
  <si>
    <t xml:space="preserve">   Maestría en Ing. Estructural</t>
  </si>
  <si>
    <t>Sub-Total de Lic. en Ingeniería</t>
  </si>
  <si>
    <t xml:space="preserve">   Lic. en Ing. Ambiental</t>
  </si>
  <si>
    <t xml:space="preserve">   Lic. en Ing. Civil</t>
  </si>
  <si>
    <t xml:space="preserve">   Lic. en Ing. Geológica</t>
  </si>
  <si>
    <t xml:space="preserve">   Lic. en Ing. Geomática</t>
  </si>
  <si>
    <t xml:space="preserve">    Lic. en Ing. Marítima Portuaria</t>
  </si>
  <si>
    <t>Sub-Total de Licenciatura</t>
  </si>
  <si>
    <t xml:space="preserve">   Lic. en Dibujo Automatizado</t>
  </si>
  <si>
    <t xml:space="preserve">   Lic. en Edificaciones</t>
  </si>
  <si>
    <t xml:space="preserve">   Lic. en Operaciones Marítimas y Portuarias</t>
  </si>
  <si>
    <t xml:space="preserve">   Lic. en Saneamiento y Ambiente</t>
  </si>
  <si>
    <t xml:space="preserve">   Lic. en Topografía</t>
  </si>
  <si>
    <t xml:space="preserve"> </t>
  </si>
  <si>
    <t>FAC. DE ING. ELÉCTRICA</t>
  </si>
  <si>
    <t xml:space="preserve">   Maestría en Ing. Eléctrica</t>
  </si>
  <si>
    <t xml:space="preserve">   Lic. en Ing. Eléctrica y Electrónica</t>
  </si>
  <si>
    <t xml:space="preserve">    Lic. en Ing. Electromecánica</t>
  </si>
  <si>
    <t xml:space="preserve">   Lic. en Ing. Electrónica y Telecomunicaciones</t>
  </si>
  <si>
    <t xml:space="preserve">   Lic. en Electrónica y Sistemas de Comunicación</t>
  </si>
  <si>
    <t xml:space="preserve">   Lic. en Electrónica Digital y Control Automático</t>
  </si>
  <si>
    <t xml:space="preserve">   Lic. en Sistemas Eléctricos y Automatización</t>
  </si>
  <si>
    <t>Sub-Total de Técnico en Ing. (2)</t>
  </si>
  <si>
    <t xml:space="preserve">    Técnico en Ing. con Esp. en Electrónica</t>
  </si>
  <si>
    <t>FAC. DE ING. INDUSTRIAL</t>
  </si>
  <si>
    <t xml:space="preserve">Sub-Total de Maestría y Post-Grado </t>
  </si>
  <si>
    <t xml:space="preserve">    Maestría en Dir. de Negocio con Esp. en Estrategia Gerencial</t>
  </si>
  <si>
    <t xml:space="preserve">    Maestría en Dir. de Negocio con Esp. en Ger. de Rec. Humanos</t>
  </si>
  <si>
    <t xml:space="preserve">    Maestría en Gestión de Proyectos</t>
  </si>
  <si>
    <t xml:space="preserve">    Maestría en Sistemas Logísticos y Opciones con Esp. en </t>
  </si>
  <si>
    <t xml:space="preserve">     Centros de Distribución</t>
  </si>
  <si>
    <t xml:space="preserve">      Planificación de la Demanda</t>
  </si>
  <si>
    <t xml:space="preserve">    Post-Grado en Alta Gerencia</t>
  </si>
  <si>
    <t xml:space="preserve">    Post-Grado en Formulación, Evaluación y Gestión de Proy. de Inv.</t>
  </si>
  <si>
    <t xml:space="preserve">   Lic. en Ing. Industrial</t>
  </si>
  <si>
    <t xml:space="preserve">    Lic. en Ing. Mecánica Industrial</t>
  </si>
  <si>
    <t xml:space="preserve">   Lic. en Gestión Administrativa</t>
  </si>
  <si>
    <r>
      <t xml:space="preserve">   </t>
    </r>
    <r>
      <rPr>
        <sz val="11"/>
        <color indexed="18"/>
        <rFont val="Arial"/>
        <family val="2"/>
      </rPr>
      <t>Lic. en Gestión de la Producción Industrial</t>
    </r>
  </si>
  <si>
    <t xml:space="preserve">    Lic. en Recursos Humanos y Gestión de la Productividad</t>
  </si>
  <si>
    <t xml:space="preserve">    Lic. en Logística y Transporte Multimodal</t>
  </si>
  <si>
    <t xml:space="preserve">    Lic. en Mercadeo y Comercio Internacional</t>
  </si>
  <si>
    <t>Sub-Total de Lic. en Tecnología (2)</t>
  </si>
  <si>
    <t xml:space="preserve">    Lic. en Tecn. Administrativa</t>
  </si>
  <si>
    <t xml:space="preserve">    Lic. en Tecn. Industrial</t>
  </si>
  <si>
    <t>VERANO 2013 (Conclusión)</t>
  </si>
  <si>
    <t>FAC. DE ING. MECÁNICA</t>
  </si>
  <si>
    <t xml:space="preserve">   Maestría en Ing. de Planta</t>
  </si>
  <si>
    <t xml:space="preserve">    Maestría y Post-Grado en Energía Renovable y Ambiente</t>
  </si>
  <si>
    <t xml:space="preserve">   Lic. en Ing. en Aeronáutica</t>
  </si>
  <si>
    <t xml:space="preserve">   Lic. en Ing. Mecánica</t>
  </si>
  <si>
    <t xml:space="preserve">   Lic. en Ing. Naval</t>
  </si>
  <si>
    <t xml:space="preserve">   Lic. en Ing. de Energía y Ambiente</t>
  </si>
  <si>
    <t xml:space="preserve">    Lic. en Admón. de Aviación</t>
  </si>
  <si>
    <t xml:space="preserve">    Lic. en Admón. de Aviación con Opción de Vuelo</t>
  </si>
  <si>
    <t xml:space="preserve">    Lic. en Mecánica Automotríz</t>
  </si>
  <si>
    <t xml:space="preserve">    Lic. en Mecánica Industrial</t>
  </si>
  <si>
    <t xml:space="preserve">    Lic. en Refrigeración  y Aire Acondicionado</t>
  </si>
  <si>
    <t xml:space="preserve">    Lic. en Soldadura</t>
  </si>
  <si>
    <t xml:space="preserve">Sub-Total de Técnico en Ing. </t>
  </si>
  <si>
    <t xml:space="preserve">    Técnico en Ing. de Mant. de Aeronaves</t>
  </si>
  <si>
    <t xml:space="preserve">         con Esp. en Motores y Fuselaje</t>
  </si>
  <si>
    <t>Técnico en Despacho de Vuelo</t>
  </si>
  <si>
    <t>FAC. DE ING. DE SISTEMAS COMPUTACIONALES</t>
  </si>
  <si>
    <t xml:space="preserve">   Maestría y Post-Grado en Informática Educativa</t>
  </si>
  <si>
    <t xml:space="preserve">   Maestría y Post-Grado en Auditoría de Sist. y  Eval. de Control Inf.</t>
  </si>
  <si>
    <t xml:space="preserve">   Maestría y Post-Grado  en Ing. de Software Aplicada</t>
  </si>
  <si>
    <t xml:space="preserve">   Lic. en Ing. de Sistemas de Información</t>
  </si>
  <si>
    <t xml:space="preserve">   Lic. en Ing. de Sistemas  Computacionales</t>
  </si>
  <si>
    <t xml:space="preserve">   Lic. en Ing. de Sistemas y Computación</t>
  </si>
  <si>
    <t xml:space="preserve">   Lic. en Informática Aplicada a la Educación</t>
  </si>
  <si>
    <t xml:space="preserve">   Lic. en Desarrollo de Software</t>
  </si>
  <si>
    <t xml:space="preserve">   Lic. en Redes Informáticas</t>
  </si>
  <si>
    <t>Lic. en Tecn. de Prog. y Análisis de Sistemas (2)</t>
  </si>
  <si>
    <t>Técnico en Informática para la Gestión Empresarial</t>
  </si>
  <si>
    <t xml:space="preserve">    Técnico en Ing. con Esp. en Programación y Análisis de Sist.</t>
  </si>
  <si>
    <t>FAC. DE CIENCIAS Y TECNOLOGÍA</t>
  </si>
  <si>
    <t xml:space="preserve">   Maestría en Docencia Superior</t>
  </si>
  <si>
    <t xml:space="preserve">   Maestría en Ciencias Física</t>
  </si>
  <si>
    <t xml:space="preserve">   Post-Grado en Docencia Superior</t>
  </si>
  <si>
    <t xml:space="preserve">   Profesorado en Educación Media y Pre-media</t>
  </si>
  <si>
    <t xml:space="preserve">     en Ciencias y Tecnología con Esp. en el Área</t>
  </si>
  <si>
    <t>Lic. en Ingeniería de Alimentos</t>
  </si>
  <si>
    <t>Lic. en Comunicación Ejecutiva Bilingüe</t>
  </si>
  <si>
    <t>NOTA:  Cualquier diferencia en los porcentajes se debe al redondeo.</t>
  </si>
  <si>
    <t>(1)  Incluye:   Howard y Campus Víctor Levi Sasso</t>
  </si>
  <si>
    <t>(2) Carreras en Transición.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</si>
</sst>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;[Red]#,##0"/>
    <numFmt numFmtId="165" formatCode="0.0"/>
    <numFmt numFmtId="166" formatCode="#,##0.0;[Red]#,##0.0"/>
    <numFmt numFmtId="167" formatCode="#,##0.0"/>
  </numFmts>
  <fonts count="38">
    <font>
      <sz val="11"/>
      <color theme="1"/>
      <name val="Calibri"/>
      <family val="2"/>
      <scheme val="minor"/>
    </font>
    <font>
      <b/>
      <sz val="13"/>
      <color indexed="18"/>
      <name val="Arial"/>
      <family val="2"/>
    </font>
    <font>
      <sz val="9"/>
      <name val="Amerigo Md BT"/>
    </font>
    <font>
      <sz val="12"/>
      <name val="Amerigo Md BT"/>
    </font>
    <font>
      <b/>
      <sz val="14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.5"/>
      <color theme="0"/>
      <name val="Arial"/>
      <family val="2"/>
    </font>
    <font>
      <sz val="10"/>
      <name val="Amerigo Md BT"/>
    </font>
    <font>
      <sz val="9"/>
      <color indexed="18"/>
      <name val="Arial"/>
      <family val="2"/>
    </font>
    <font>
      <b/>
      <sz val="9"/>
      <color indexed="18"/>
      <name val="Arial"/>
      <family val="2"/>
    </font>
    <font>
      <b/>
      <i/>
      <sz val="12"/>
      <name val="Times New Roman"/>
      <family val="1"/>
    </font>
    <font>
      <b/>
      <sz val="12"/>
      <color indexed="18"/>
      <name val="Arial"/>
      <family val="2"/>
    </font>
    <font>
      <b/>
      <u/>
      <sz val="12"/>
      <color rgb="FF000080"/>
      <name val="Arial"/>
      <family val="2"/>
    </font>
    <font>
      <sz val="9"/>
      <color rgb="FF000080"/>
      <name val="Arial"/>
      <family val="2"/>
    </font>
    <font>
      <sz val="18"/>
      <name val="Amerigo Md BT"/>
    </font>
    <font>
      <b/>
      <sz val="9"/>
      <color rgb="FF000080"/>
      <name val="Arial"/>
      <family val="2"/>
    </font>
    <font>
      <sz val="14"/>
      <color indexed="8"/>
      <name val="Amerigo Md BT"/>
    </font>
    <font>
      <b/>
      <sz val="11"/>
      <color indexed="18"/>
      <name val="Arial"/>
      <family val="2"/>
    </font>
    <font>
      <b/>
      <sz val="11"/>
      <color rgb="FF000080"/>
      <name val="Arial"/>
      <family val="2"/>
    </font>
    <font>
      <sz val="11"/>
      <name val="Arial"/>
      <family val="2"/>
    </font>
    <font>
      <sz val="11"/>
      <color indexed="18"/>
      <name val="Arial"/>
      <family val="2"/>
    </font>
    <font>
      <sz val="11"/>
      <color rgb="FF000080"/>
      <name val="Arial"/>
      <family val="2"/>
    </font>
    <font>
      <b/>
      <u/>
      <sz val="11"/>
      <color rgb="FF000080"/>
      <name val="Arial"/>
      <family val="2"/>
    </font>
    <font>
      <u/>
      <sz val="11"/>
      <color rgb="FF000080"/>
      <name val="Arial"/>
      <family val="2"/>
    </font>
    <font>
      <b/>
      <sz val="11"/>
      <name val="Arial"/>
      <family val="2"/>
    </font>
    <font>
      <sz val="11"/>
      <name val="amerigo md bt"/>
    </font>
    <font>
      <sz val="10"/>
      <name val="Arial"/>
      <family val="2"/>
    </font>
    <font>
      <b/>
      <sz val="11"/>
      <color rgb="FF002060"/>
      <name val="Arial"/>
      <family val="2"/>
    </font>
    <font>
      <sz val="11"/>
      <name val="Courier New"/>
      <family val="3"/>
    </font>
    <font>
      <sz val="20"/>
      <color indexed="18"/>
      <name val="Arial"/>
      <family val="2"/>
    </font>
    <font>
      <sz val="9"/>
      <color indexed="18"/>
      <name val="Amerigo Md BT"/>
    </font>
    <font>
      <sz val="12"/>
      <color indexed="18"/>
      <name val="Amerigo Md BT"/>
    </font>
    <font>
      <sz val="12"/>
      <color indexed="8"/>
      <name val="Amerigo Md BT"/>
    </font>
    <font>
      <sz val="12"/>
      <color indexed="9"/>
      <name val="Amerigo Md BT"/>
    </font>
    <font>
      <sz val="12"/>
      <color indexed="22"/>
      <name val="Amerigo Md BT"/>
    </font>
    <font>
      <sz val="12"/>
      <color indexed="23"/>
      <name val="Amerigo Md BT"/>
    </font>
    <font>
      <sz val="12"/>
      <color indexed="23"/>
      <name val="Courier New"/>
      <family val="3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4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2"/>
      </patternFill>
    </fill>
    <fill>
      <patternFill patternType="solid">
        <fgColor theme="0"/>
        <bgColor indexed="62"/>
      </patternFill>
    </fill>
    <fill>
      <patternFill patternType="solid">
        <fgColor theme="0"/>
        <bgColor indexed="30"/>
      </patternFill>
    </fill>
    <fill>
      <patternFill patternType="solid">
        <fgColor theme="0"/>
        <bgColor indexed="3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36"/>
      </patternFill>
    </fill>
    <fill>
      <patternFill patternType="solid">
        <fgColor theme="0"/>
        <bgColor indexed="50"/>
      </patternFill>
    </fill>
    <fill>
      <patternFill patternType="solid">
        <fgColor theme="0"/>
        <bgColor indexed="37"/>
      </patternFill>
    </fill>
    <fill>
      <patternFill patternType="solid">
        <fgColor theme="7" tint="-0.499984740745262"/>
        <bgColor indexed="21"/>
      </patternFill>
    </fill>
    <fill>
      <patternFill patternType="solid">
        <fgColor theme="7" tint="0.79998168889431442"/>
        <bgColor indexed="26"/>
      </patternFill>
    </fill>
    <fill>
      <patternFill patternType="solid">
        <fgColor theme="7" tint="0.79998168889431442"/>
        <bgColor indexed="42"/>
      </patternFill>
    </fill>
    <fill>
      <patternFill patternType="solid">
        <fgColor theme="7" tint="0.59999389629810485"/>
        <bgColor indexed="26"/>
      </patternFill>
    </fill>
    <fill>
      <patternFill patternType="solid">
        <fgColor theme="7" tint="0.59999389629810485"/>
        <bgColor indexed="62"/>
      </patternFill>
    </fill>
    <fill>
      <patternFill patternType="solid">
        <fgColor theme="7" tint="0.59999389629810485"/>
        <bgColor indexed="30"/>
      </patternFill>
    </fill>
    <fill>
      <patternFill patternType="solid">
        <fgColor theme="7" tint="0.59999389629810485"/>
        <bgColor indexed="34"/>
      </patternFill>
    </fill>
    <fill>
      <patternFill patternType="solid">
        <fgColor theme="7" tint="0.59999389629810485"/>
        <bgColor indexed="36"/>
      </patternFill>
    </fill>
    <fill>
      <patternFill patternType="solid">
        <fgColor theme="7" tint="0.59999389629810485"/>
        <bgColor indexed="50"/>
      </patternFill>
    </fill>
    <fill>
      <patternFill patternType="solid">
        <fgColor theme="7" tint="0.59999389629810485"/>
        <bgColor indexed="37"/>
      </patternFill>
    </fill>
  </fills>
  <borders count="18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indexed="9"/>
      </right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indexed="9"/>
      </right>
      <top style="thin">
        <color theme="0"/>
      </top>
      <bottom style="medium">
        <color theme="0"/>
      </bottom>
      <diagonal/>
    </border>
    <border>
      <left style="thin">
        <color rgb="FF000080"/>
      </left>
      <right style="thin">
        <color rgb="FF000080"/>
      </right>
      <top style="medium">
        <color theme="0"/>
      </top>
      <bottom/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18"/>
      </left>
      <right/>
      <top/>
      <bottom/>
      <diagonal/>
    </border>
    <border>
      <left style="thin">
        <color rgb="FF000080"/>
      </left>
      <right style="thin">
        <color rgb="FF000080"/>
      </right>
      <top/>
      <bottom/>
      <diagonal/>
    </border>
    <border>
      <left style="thin">
        <color indexed="18"/>
      </left>
      <right style="thin">
        <color indexed="9"/>
      </right>
      <top/>
      <bottom/>
      <diagonal/>
    </border>
    <border>
      <left/>
      <right/>
      <top/>
      <bottom style="thin">
        <color rgb="FF000080"/>
      </bottom>
      <diagonal/>
    </border>
    <border>
      <left style="thin">
        <color rgb="FF000080"/>
      </left>
      <right style="thin">
        <color rgb="FF000080"/>
      </right>
      <top/>
      <bottom style="thin">
        <color rgb="FF000080"/>
      </bottom>
      <diagonal/>
    </border>
    <border>
      <left/>
      <right style="thin">
        <color indexed="18"/>
      </right>
      <top/>
      <bottom style="thin">
        <color rgb="FF000080"/>
      </bottom>
      <diagonal/>
    </border>
    <border>
      <left style="thin">
        <color indexed="18"/>
      </left>
      <right style="thin">
        <color indexed="18"/>
      </right>
      <top/>
      <bottom style="thin">
        <color rgb="FF000080"/>
      </bottom>
      <diagonal/>
    </border>
    <border>
      <left style="thin">
        <color indexed="18"/>
      </left>
      <right/>
      <top/>
      <bottom style="thin">
        <color rgb="FF000080"/>
      </bottom>
      <diagonal/>
    </border>
  </borders>
  <cellStyleXfs count="1">
    <xf numFmtId="0" fontId="0" fillId="0" borderId="0"/>
  </cellStyleXfs>
  <cellXfs count="2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/>
    <xf numFmtId="0" fontId="3" fillId="0" borderId="0" xfId="0" applyFont="1"/>
    <xf numFmtId="0" fontId="5" fillId="0" borderId="0" xfId="0" applyFont="1" applyAlignment="1" applyProtection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/>
    <xf numFmtId="0" fontId="10" fillId="2" borderId="7" xfId="0" applyFont="1" applyFill="1" applyBorder="1" applyAlignment="1" applyProtection="1"/>
    <xf numFmtId="0" fontId="10" fillId="2" borderId="8" xfId="0" applyFont="1" applyFill="1" applyBorder="1" applyAlignment="1" applyProtection="1"/>
    <xf numFmtId="0" fontId="11" fillId="0" borderId="0" xfId="0" applyFont="1"/>
    <xf numFmtId="0" fontId="10" fillId="2" borderId="9" xfId="0" applyFont="1" applyFill="1" applyBorder="1" applyAlignment="1" applyProtection="1"/>
    <xf numFmtId="0" fontId="10" fillId="2" borderId="10" xfId="0" applyFont="1" applyFill="1" applyBorder="1" applyAlignment="1" applyProtection="1"/>
    <xf numFmtId="0" fontId="3" fillId="3" borderId="0" xfId="0" applyFont="1" applyFill="1"/>
    <xf numFmtId="166" fontId="14" fillId="3" borderId="11" xfId="0" applyNumberFormat="1" applyFont="1" applyFill="1" applyBorder="1" applyProtection="1"/>
    <xf numFmtId="165" fontId="14" fillId="3" borderId="8" xfId="0" applyNumberFormat="1" applyFont="1" applyFill="1" applyBorder="1" applyProtection="1"/>
    <xf numFmtId="166" fontId="14" fillId="4" borderId="9" xfId="0" applyNumberFormat="1" applyFont="1" applyFill="1" applyBorder="1" applyProtection="1"/>
    <xf numFmtId="166" fontId="14" fillId="4" borderId="10" xfId="0" applyNumberFormat="1" applyFont="1" applyFill="1" applyBorder="1" applyProtection="1"/>
    <xf numFmtId="0" fontId="15" fillId="4" borderId="0" xfId="0" applyFont="1" applyFill="1"/>
    <xf numFmtId="0" fontId="15" fillId="0" borderId="0" xfId="0" applyFont="1"/>
    <xf numFmtId="0" fontId="15" fillId="0" borderId="0" xfId="0" applyFont="1" applyProtection="1"/>
    <xf numFmtId="164" fontId="16" fillId="3" borderId="11" xfId="0" applyNumberFormat="1" applyFont="1" applyFill="1" applyBorder="1" applyProtection="1"/>
    <xf numFmtId="164" fontId="16" fillId="3" borderId="8" xfId="0" applyNumberFormat="1" applyFont="1" applyFill="1" applyBorder="1" applyProtection="1"/>
    <xf numFmtId="164" fontId="16" fillId="3" borderId="9" xfId="0" applyNumberFormat="1" applyFont="1" applyFill="1" applyBorder="1" applyProtection="1"/>
    <xf numFmtId="164" fontId="14" fillId="3" borderId="9" xfId="0" applyNumberFormat="1" applyFont="1" applyFill="1" applyBorder="1" applyProtection="1"/>
    <xf numFmtId="164" fontId="16" fillId="3" borderId="10" xfId="0" applyNumberFormat="1" applyFont="1" applyFill="1" applyBorder="1" applyProtection="1"/>
    <xf numFmtId="165" fontId="17" fillId="3" borderId="0" xfId="0" applyNumberFormat="1" applyFont="1" applyFill="1" applyBorder="1" applyProtection="1"/>
    <xf numFmtId="0" fontId="2" fillId="0" borderId="0" xfId="0" applyFont="1" applyProtection="1">
      <protection locked="0"/>
    </xf>
    <xf numFmtId="164" fontId="19" fillId="3" borderId="11" xfId="0" applyNumberFormat="1" applyFont="1" applyFill="1" applyBorder="1" applyProtection="1"/>
    <xf numFmtId="165" fontId="19" fillId="3" borderId="8" xfId="0" applyNumberFormat="1" applyFont="1" applyFill="1" applyBorder="1" applyProtection="1"/>
    <xf numFmtId="3" fontId="19" fillId="4" borderId="9" xfId="0" applyNumberFormat="1" applyFont="1" applyFill="1" applyBorder="1"/>
    <xf numFmtId="3" fontId="19" fillId="4" borderId="9" xfId="0" applyNumberFormat="1" applyFont="1" applyFill="1" applyBorder="1" applyProtection="1"/>
    <xf numFmtId="3" fontId="19" fillId="4" borderId="10" xfId="0" applyNumberFormat="1" applyFont="1" applyFill="1" applyBorder="1"/>
    <xf numFmtId="0" fontId="20" fillId="3" borderId="0" xfId="0" applyFont="1" applyFill="1" applyBorder="1"/>
    <xf numFmtId="0" fontId="20" fillId="0" borderId="0" xfId="0" applyFont="1"/>
    <xf numFmtId="0" fontId="20" fillId="0" borderId="0" xfId="0" applyFont="1" applyProtection="1">
      <protection locked="0"/>
    </xf>
    <xf numFmtId="3" fontId="18" fillId="4" borderId="0" xfId="0" applyNumberFormat="1" applyFont="1" applyFill="1" applyBorder="1"/>
    <xf numFmtId="0" fontId="20" fillId="3" borderId="0" xfId="0" applyFont="1" applyFill="1" applyAlignment="1" applyProtection="1">
      <alignment horizontal="left"/>
    </xf>
    <xf numFmtId="164" fontId="22" fillId="3" borderId="11" xfId="0" applyNumberFormat="1" applyFont="1" applyFill="1" applyBorder="1" applyProtection="1"/>
    <xf numFmtId="165" fontId="22" fillId="3" borderId="8" xfId="0" applyNumberFormat="1" applyFont="1" applyFill="1" applyBorder="1" applyProtection="1"/>
    <xf numFmtId="3" fontId="22" fillId="4" borderId="9" xfId="0" applyNumberFormat="1" applyFont="1" applyFill="1" applyBorder="1" applyProtection="1"/>
    <xf numFmtId="3" fontId="22" fillId="4" borderId="10" xfId="0" applyNumberFormat="1" applyFont="1" applyFill="1" applyBorder="1" applyProtection="1"/>
    <xf numFmtId="0" fontId="20" fillId="3" borderId="0" xfId="0" applyFont="1" applyFill="1"/>
    <xf numFmtId="3" fontId="19" fillId="4" borderId="10" xfId="0" applyNumberFormat="1" applyFont="1" applyFill="1" applyBorder="1" applyProtection="1"/>
    <xf numFmtId="164" fontId="23" fillId="5" borderId="11" xfId="0" applyNumberFormat="1" applyFont="1" applyFill="1" applyBorder="1" applyAlignment="1" applyProtection="1">
      <alignment horizontal="right" vertical="center" wrapText="1"/>
    </xf>
    <xf numFmtId="165" fontId="23" fillId="5" borderId="8" xfId="0" applyNumberFormat="1" applyFont="1" applyFill="1" applyBorder="1" applyAlignment="1" applyProtection="1">
      <alignment horizontal="right" vertical="center" wrapText="1"/>
    </xf>
    <xf numFmtId="3" fontId="23" fillId="5" borderId="9" xfId="0" applyNumberFormat="1" applyFont="1" applyFill="1" applyBorder="1" applyAlignment="1" applyProtection="1">
      <alignment horizontal="right" vertical="center" wrapText="1"/>
    </xf>
    <xf numFmtId="3" fontId="23" fillId="5" borderId="10" xfId="0" applyNumberFormat="1" applyFont="1" applyFill="1" applyBorder="1" applyAlignment="1" applyProtection="1">
      <alignment horizontal="right" vertical="center" wrapText="1"/>
    </xf>
    <xf numFmtId="0" fontId="22" fillId="3" borderId="0" xfId="0" applyFont="1" applyFill="1"/>
    <xf numFmtId="0" fontId="22" fillId="0" borderId="0" xfId="0" applyFont="1"/>
    <xf numFmtId="3" fontId="23" fillId="4" borderId="9" xfId="0" applyNumberFormat="1" applyFont="1" applyFill="1" applyBorder="1" applyAlignment="1" applyProtection="1">
      <alignment horizontal="right" vertical="center" wrapText="1"/>
    </xf>
    <xf numFmtId="3" fontId="23" fillId="4" borderId="10" xfId="0" applyNumberFormat="1" applyFont="1" applyFill="1" applyBorder="1" applyAlignment="1" applyProtection="1">
      <alignment horizontal="right" vertical="center" wrapText="1"/>
    </xf>
    <xf numFmtId="0" fontId="20" fillId="4" borderId="0" xfId="0" applyFont="1" applyFill="1"/>
    <xf numFmtId="0" fontId="20" fillId="2" borderId="0" xfId="0" applyFont="1" applyFill="1"/>
    <xf numFmtId="3" fontId="22" fillId="4" borderId="9" xfId="0" applyNumberFormat="1" applyFont="1" applyFill="1" applyBorder="1"/>
    <xf numFmtId="3" fontId="22" fillId="4" borderId="10" xfId="0" applyNumberFormat="1" applyFont="1" applyFill="1" applyBorder="1"/>
    <xf numFmtId="3" fontId="22" fillId="4" borderId="9" xfId="0" applyNumberFormat="1" applyFont="1" applyFill="1" applyBorder="1" applyAlignment="1">
      <alignment horizontal="right"/>
    </xf>
    <xf numFmtId="164" fontId="19" fillId="4" borderId="9" xfId="0" applyNumberFormat="1" applyFont="1" applyFill="1" applyBorder="1" applyProtection="1"/>
    <xf numFmtId="3" fontId="19" fillId="4" borderId="9" xfId="0" applyNumberFormat="1" applyFont="1" applyFill="1" applyBorder="1" applyAlignment="1">
      <alignment horizontal="right"/>
    </xf>
    <xf numFmtId="164" fontId="22" fillId="4" borderId="9" xfId="0" applyNumberFormat="1" applyFont="1" applyFill="1" applyBorder="1" applyProtection="1"/>
    <xf numFmtId="164" fontId="22" fillId="3" borderId="11" xfId="0" applyNumberFormat="1" applyFont="1" applyFill="1" applyBorder="1" applyAlignment="1" applyProtection="1"/>
    <xf numFmtId="3" fontId="22" fillId="4" borderId="9" xfId="0" applyNumberFormat="1" applyFont="1" applyFill="1" applyBorder="1" applyAlignment="1" applyProtection="1"/>
    <xf numFmtId="164" fontId="23" fillId="6" borderId="11" xfId="0" applyNumberFormat="1" applyFont="1" applyFill="1" applyBorder="1" applyAlignment="1" applyProtection="1">
      <alignment horizontal="right" vertical="center" wrapText="1"/>
    </xf>
    <xf numFmtId="165" fontId="23" fillId="6" borderId="8" xfId="0" applyNumberFormat="1" applyFont="1" applyFill="1" applyBorder="1" applyAlignment="1" applyProtection="1">
      <alignment horizontal="right" vertical="center" wrapText="1"/>
    </xf>
    <xf numFmtId="3" fontId="23" fillId="6" borderId="9" xfId="0" applyNumberFormat="1" applyFont="1" applyFill="1" applyBorder="1" applyAlignment="1" applyProtection="1">
      <alignment horizontal="right" vertical="center" wrapText="1"/>
    </xf>
    <xf numFmtId="3" fontId="23" fillId="6" borderId="10" xfId="0" applyNumberFormat="1" applyFont="1" applyFill="1" applyBorder="1" applyAlignment="1" applyProtection="1">
      <alignment horizontal="right" vertical="center" wrapText="1"/>
    </xf>
    <xf numFmtId="3" fontId="19" fillId="6" borderId="9" xfId="0" applyNumberFormat="1" applyFont="1" applyFill="1" applyBorder="1" applyAlignment="1" applyProtection="1">
      <alignment horizontal="right" vertical="center" wrapText="1"/>
    </xf>
    <xf numFmtId="3" fontId="19" fillId="3" borderId="11" xfId="0" applyNumberFormat="1" applyFont="1" applyFill="1" applyBorder="1" applyProtection="1"/>
    <xf numFmtId="3" fontId="23" fillId="4" borderId="9" xfId="0" applyNumberFormat="1" applyFont="1" applyFill="1" applyBorder="1" applyProtection="1"/>
    <xf numFmtId="3" fontId="23" fillId="4" borderId="10" xfId="0" applyNumberFormat="1" applyFont="1" applyFill="1" applyBorder="1" applyProtection="1"/>
    <xf numFmtId="3" fontId="24" fillId="4" borderId="9" xfId="0" applyNumberFormat="1" applyFont="1" applyFill="1" applyBorder="1" applyProtection="1"/>
    <xf numFmtId="0" fontId="25" fillId="0" borderId="0" xfId="0" applyFont="1"/>
    <xf numFmtId="0" fontId="19" fillId="2" borderId="11" xfId="0" applyFont="1" applyFill="1" applyBorder="1" applyAlignment="1" applyProtection="1">
      <alignment horizontal="center" vertical="center"/>
    </xf>
    <xf numFmtId="0" fontId="19" fillId="2" borderId="8" xfId="0" applyFont="1" applyFill="1" applyBorder="1" applyAlignment="1" applyProtection="1">
      <alignment horizontal="center" vertical="center"/>
    </xf>
    <xf numFmtId="0" fontId="19" fillId="2" borderId="9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 applyProtection="1">
      <alignment horizontal="center" vertical="center" wrapText="1"/>
    </xf>
    <xf numFmtId="0" fontId="19" fillId="2" borderId="9" xfId="0" applyFont="1" applyFill="1" applyBorder="1" applyAlignment="1" applyProtection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19" fillId="2" borderId="12" xfId="0" applyFont="1" applyFill="1" applyBorder="1" applyAlignment="1" applyProtection="1">
      <alignment horizontal="center" vertical="center"/>
    </xf>
    <xf numFmtId="0" fontId="26" fillId="0" borderId="0" xfId="0" applyFont="1"/>
    <xf numFmtId="164" fontId="23" fillId="7" borderId="11" xfId="0" applyNumberFormat="1" applyFont="1" applyFill="1" applyBorder="1" applyAlignment="1" applyProtection="1">
      <alignment horizontal="right" vertical="center" wrapText="1"/>
    </xf>
    <xf numFmtId="165" fontId="23" fillId="7" borderId="8" xfId="0" applyNumberFormat="1" applyFont="1" applyFill="1" applyBorder="1" applyAlignment="1" applyProtection="1">
      <alignment horizontal="right" vertical="center" wrapText="1"/>
    </xf>
    <xf numFmtId="164" fontId="23" fillId="7" borderId="9" xfId="0" applyNumberFormat="1" applyFont="1" applyFill="1" applyBorder="1" applyAlignment="1" applyProtection="1">
      <alignment horizontal="right" vertical="center" wrapText="1"/>
    </xf>
    <xf numFmtId="164" fontId="23" fillId="7" borderId="12" xfId="0" applyNumberFormat="1" applyFont="1" applyFill="1" applyBorder="1" applyAlignment="1" applyProtection="1">
      <alignment horizontal="right" vertical="center" wrapText="1"/>
    </xf>
    <xf numFmtId="0" fontId="20" fillId="0" borderId="0" xfId="0" applyFont="1" applyBorder="1"/>
    <xf numFmtId="164" fontId="19" fillId="2" borderId="11" xfId="0" applyNumberFormat="1" applyFont="1" applyFill="1" applyBorder="1" applyProtection="1"/>
    <xf numFmtId="165" fontId="19" fillId="2" borderId="8" xfId="0" applyNumberFormat="1" applyFont="1" applyFill="1" applyBorder="1" applyProtection="1"/>
    <xf numFmtId="164" fontId="19" fillId="2" borderId="9" xfId="0" applyNumberFormat="1" applyFont="1" applyFill="1" applyBorder="1" applyProtection="1"/>
    <xf numFmtId="164" fontId="23" fillId="2" borderId="9" xfId="0" applyNumberFormat="1" applyFont="1" applyFill="1" applyBorder="1" applyAlignment="1" applyProtection="1">
      <alignment horizontal="right" vertical="center" wrapText="1"/>
    </xf>
    <xf numFmtId="164" fontId="23" fillId="2" borderId="12" xfId="0" applyNumberFormat="1" applyFont="1" applyFill="1" applyBorder="1" applyAlignment="1" applyProtection="1">
      <alignment horizontal="right" vertical="center" wrapText="1"/>
    </xf>
    <xf numFmtId="164" fontId="19" fillId="2" borderId="12" xfId="0" applyNumberFormat="1" applyFont="1" applyFill="1" applyBorder="1" applyProtection="1"/>
    <xf numFmtId="164" fontId="22" fillId="2" borderId="9" xfId="0" applyNumberFormat="1" applyFont="1" applyFill="1" applyBorder="1" applyProtection="1"/>
    <xf numFmtId="164" fontId="22" fillId="2" borderId="12" xfId="0" applyNumberFormat="1" applyFont="1" applyFill="1" applyBorder="1" applyProtection="1"/>
    <xf numFmtId="164" fontId="22" fillId="2" borderId="11" xfId="0" applyNumberFormat="1" applyFont="1" applyFill="1" applyBorder="1" applyProtection="1"/>
    <xf numFmtId="165" fontId="22" fillId="2" borderId="8" xfId="0" applyNumberFormat="1" applyFont="1" applyFill="1" applyBorder="1" applyProtection="1"/>
    <xf numFmtId="164" fontId="22" fillId="4" borderId="9" xfId="0" applyNumberFormat="1" applyFont="1" applyFill="1" applyBorder="1"/>
    <xf numFmtId="164" fontId="22" fillId="4" borderId="12" xfId="0" applyNumberFormat="1" applyFont="1" applyFill="1" applyBorder="1"/>
    <xf numFmtId="164" fontId="22" fillId="2" borderId="9" xfId="0" applyNumberFormat="1" applyFont="1" applyFill="1" applyBorder="1"/>
    <xf numFmtId="164" fontId="22" fillId="2" borderId="12" xfId="0" applyNumberFormat="1" applyFont="1" applyFill="1" applyBorder="1"/>
    <xf numFmtId="164" fontId="22" fillId="4" borderId="12" xfId="0" applyNumberFormat="1" applyFont="1" applyFill="1" applyBorder="1" applyProtection="1"/>
    <xf numFmtId="164" fontId="19" fillId="2" borderId="10" xfId="0" applyNumberFormat="1" applyFont="1" applyFill="1" applyBorder="1" applyProtection="1"/>
    <xf numFmtId="0" fontId="9" fillId="8" borderId="0" xfId="0" applyFont="1" applyFill="1" applyBorder="1"/>
    <xf numFmtId="0" fontId="10" fillId="2" borderId="0" xfId="0" applyFont="1" applyFill="1" applyBorder="1" applyAlignment="1" applyProtection="1"/>
    <xf numFmtId="0" fontId="8" fillId="0" borderId="0" xfId="0" applyFont="1" applyBorder="1"/>
    <xf numFmtId="0" fontId="2" fillId="0" borderId="0" xfId="0" applyFont="1" applyBorder="1"/>
    <xf numFmtId="0" fontId="3" fillId="0" borderId="0" xfId="0" applyFont="1" applyBorder="1"/>
    <xf numFmtId="0" fontId="5" fillId="8" borderId="0" xfId="0" applyFont="1" applyFill="1" applyAlignment="1" applyProtection="1">
      <alignment horizontal="center"/>
    </xf>
    <xf numFmtId="0" fontId="6" fillId="8" borderId="0" xfId="0" applyFont="1" applyFill="1" applyAlignment="1">
      <alignment horizontal="center"/>
    </xf>
    <xf numFmtId="0" fontId="5" fillId="8" borderId="0" xfId="0" applyFont="1" applyFill="1" applyAlignment="1">
      <alignment horizontal="center"/>
    </xf>
    <xf numFmtId="164" fontId="5" fillId="2" borderId="7" xfId="0" applyNumberFormat="1" applyFont="1" applyFill="1" applyBorder="1" applyProtection="1"/>
    <xf numFmtId="165" fontId="5" fillId="2" borderId="8" xfId="0" applyNumberFormat="1" applyFont="1" applyFill="1" applyBorder="1" applyProtection="1"/>
    <xf numFmtId="164" fontId="5" fillId="2" borderId="9" xfId="0" applyNumberFormat="1" applyFont="1" applyFill="1" applyBorder="1" applyProtection="1"/>
    <xf numFmtId="164" fontId="5" fillId="2" borderId="9" xfId="0" applyNumberFormat="1" applyFont="1" applyFill="1" applyBorder="1"/>
    <xf numFmtId="164" fontId="5" fillId="2" borderId="12" xfId="0" applyNumberFormat="1" applyFont="1" applyFill="1" applyBorder="1" applyProtection="1"/>
    <xf numFmtId="0" fontId="27" fillId="0" borderId="0" xfId="0" applyFont="1"/>
    <xf numFmtId="164" fontId="23" fillId="9" borderId="11" xfId="0" applyNumberFormat="1" applyFont="1" applyFill="1" applyBorder="1" applyAlignment="1" applyProtection="1">
      <alignment horizontal="right" vertical="center" wrapText="1"/>
    </xf>
    <xf numFmtId="165" fontId="23" fillId="9" borderId="8" xfId="0" applyNumberFormat="1" applyFont="1" applyFill="1" applyBorder="1" applyAlignment="1" applyProtection="1">
      <alignment horizontal="right" vertical="center" wrapText="1"/>
    </xf>
    <xf numFmtId="164" fontId="23" fillId="9" borderId="9" xfId="0" applyNumberFormat="1" applyFont="1" applyFill="1" applyBorder="1" applyAlignment="1" applyProtection="1">
      <alignment horizontal="right" vertical="center" wrapText="1"/>
    </xf>
    <xf numFmtId="164" fontId="23" fillId="9" borderId="10" xfId="0" applyNumberFormat="1" applyFont="1" applyFill="1" applyBorder="1" applyAlignment="1" applyProtection="1">
      <alignment horizontal="right" vertical="center" wrapText="1"/>
    </xf>
    <xf numFmtId="164" fontId="22" fillId="2" borderId="9" xfId="0" applyNumberFormat="1" applyFont="1" applyFill="1" applyBorder="1" applyAlignment="1" applyProtection="1"/>
    <xf numFmtId="164" fontId="19" fillId="4" borderId="9" xfId="0" applyNumberFormat="1" applyFont="1" applyFill="1" applyBorder="1"/>
    <xf numFmtId="164" fontId="19" fillId="4" borderId="12" xfId="0" applyNumberFormat="1" applyFont="1" applyFill="1" applyBorder="1"/>
    <xf numFmtId="167" fontId="22" fillId="2" borderId="8" xfId="0" applyNumberFormat="1" applyFont="1" applyFill="1" applyBorder="1"/>
    <xf numFmtId="3" fontId="22" fillId="2" borderId="9" xfId="0" applyNumberFormat="1" applyFont="1" applyFill="1" applyBorder="1"/>
    <xf numFmtId="3" fontId="22" fillId="2" borderId="12" xfId="0" applyNumberFormat="1" applyFont="1" applyFill="1" applyBorder="1"/>
    <xf numFmtId="3" fontId="22" fillId="2" borderId="11" xfId="0" applyNumberFormat="1" applyFont="1" applyFill="1" applyBorder="1"/>
    <xf numFmtId="3" fontId="22" fillId="2" borderId="9" xfId="0" applyNumberFormat="1" applyFont="1" applyFill="1" applyBorder="1" applyAlignment="1" applyProtection="1"/>
    <xf numFmtId="3" fontId="19" fillId="2" borderId="11" xfId="0" applyNumberFormat="1" applyFont="1" applyFill="1" applyBorder="1"/>
    <xf numFmtId="167" fontId="19" fillId="2" borderId="8" xfId="0" applyNumberFormat="1" applyFont="1" applyFill="1" applyBorder="1"/>
    <xf numFmtId="3" fontId="19" fillId="2" borderId="9" xfId="0" applyNumberFormat="1" applyFont="1" applyFill="1" applyBorder="1"/>
    <xf numFmtId="3" fontId="19" fillId="2" borderId="9" xfId="0" applyNumberFormat="1" applyFont="1" applyFill="1" applyBorder="1" applyAlignment="1" applyProtection="1"/>
    <xf numFmtId="3" fontId="19" fillId="2" borderId="12" xfId="0" applyNumberFormat="1" applyFont="1" applyFill="1" applyBorder="1"/>
    <xf numFmtId="0" fontId="22" fillId="2" borderId="11" xfId="0" applyFont="1" applyFill="1" applyBorder="1"/>
    <xf numFmtId="0" fontId="22" fillId="2" borderId="8" xfId="0" applyFont="1" applyFill="1" applyBorder="1"/>
    <xf numFmtId="0" fontId="22" fillId="2" borderId="9" xfId="0" applyFont="1" applyFill="1" applyBorder="1"/>
    <xf numFmtId="0" fontId="22" fillId="2" borderId="10" xfId="0" applyFont="1" applyFill="1" applyBorder="1"/>
    <xf numFmtId="0" fontId="29" fillId="0" borderId="0" xfId="0" applyFont="1"/>
    <xf numFmtId="164" fontId="23" fillId="10" borderId="11" xfId="0" applyNumberFormat="1" applyFont="1" applyFill="1" applyBorder="1" applyAlignment="1" applyProtection="1">
      <alignment horizontal="right" vertical="center" wrapText="1"/>
    </xf>
    <xf numFmtId="165" fontId="23" fillId="10" borderId="8" xfId="0" applyNumberFormat="1" applyFont="1" applyFill="1" applyBorder="1" applyAlignment="1" applyProtection="1">
      <alignment horizontal="right" vertical="center" wrapText="1"/>
    </xf>
    <xf numFmtId="164" fontId="23" fillId="10" borderId="9" xfId="0" applyNumberFormat="1" applyFont="1" applyFill="1" applyBorder="1" applyAlignment="1" applyProtection="1">
      <alignment horizontal="right" vertical="center" wrapText="1"/>
    </xf>
    <xf numFmtId="164" fontId="23" fillId="10" borderId="10" xfId="0" applyNumberFormat="1" applyFont="1" applyFill="1" applyBorder="1" applyAlignment="1" applyProtection="1">
      <alignment horizontal="right" vertical="center" wrapText="1"/>
    </xf>
    <xf numFmtId="164" fontId="19" fillId="4" borderId="11" xfId="0" applyNumberFormat="1" applyFont="1" applyFill="1" applyBorder="1" applyProtection="1"/>
    <xf numFmtId="165" fontId="19" fillId="4" borderId="8" xfId="0" applyNumberFormat="1" applyFont="1" applyFill="1" applyBorder="1" applyProtection="1"/>
    <xf numFmtId="164" fontId="19" fillId="4" borderId="10" xfId="0" applyNumberFormat="1" applyFont="1" applyFill="1" applyBorder="1"/>
    <xf numFmtId="164" fontId="22" fillId="4" borderId="11" xfId="0" applyNumberFormat="1" applyFont="1" applyFill="1" applyBorder="1" applyProtection="1"/>
    <xf numFmtId="165" fontId="22" fillId="4" borderId="8" xfId="0" applyNumberFormat="1" applyFont="1" applyFill="1" applyBorder="1" applyProtection="1"/>
    <xf numFmtId="164" fontId="22" fillId="4" borderId="10" xfId="0" applyNumberFormat="1" applyFont="1" applyFill="1" applyBorder="1" applyAlignment="1" applyProtection="1"/>
    <xf numFmtId="164" fontId="19" fillId="4" borderId="10" xfId="0" applyNumberFormat="1" applyFont="1" applyFill="1" applyBorder="1" applyProtection="1"/>
    <xf numFmtId="164" fontId="22" fillId="4" borderId="10" xfId="0" applyNumberFormat="1" applyFont="1" applyFill="1" applyBorder="1" applyProtection="1"/>
    <xf numFmtId="3" fontId="23" fillId="11" borderId="11" xfId="0" applyNumberFormat="1" applyFont="1" applyFill="1" applyBorder="1" applyAlignment="1" applyProtection="1">
      <alignment horizontal="right" vertical="center" wrapText="1"/>
    </xf>
    <xf numFmtId="167" fontId="23" fillId="11" borderId="8" xfId="0" applyNumberFormat="1" applyFont="1" applyFill="1" applyBorder="1" applyAlignment="1" applyProtection="1">
      <alignment horizontal="right" vertical="center" wrapText="1"/>
    </xf>
    <xf numFmtId="3" fontId="23" fillId="11" borderId="9" xfId="0" applyNumberFormat="1" applyFont="1" applyFill="1" applyBorder="1" applyAlignment="1" applyProtection="1">
      <alignment horizontal="right" vertical="center" wrapText="1"/>
    </xf>
    <xf numFmtId="164" fontId="23" fillId="11" borderId="9" xfId="0" applyNumberFormat="1" applyFont="1" applyFill="1" applyBorder="1" applyAlignment="1" applyProtection="1">
      <alignment horizontal="right" vertical="center" wrapText="1"/>
    </xf>
    <xf numFmtId="3" fontId="23" fillId="11" borderId="9" xfId="0" applyNumberFormat="1" applyFont="1" applyFill="1" applyBorder="1"/>
    <xf numFmtId="3" fontId="23" fillId="11" borderId="10" xfId="0" applyNumberFormat="1" applyFont="1" applyFill="1" applyBorder="1" applyAlignment="1" applyProtection="1">
      <alignment horizontal="right" vertical="center" wrapText="1"/>
    </xf>
    <xf numFmtId="3" fontId="19" fillId="11" borderId="9" xfId="0" applyNumberFormat="1" applyFont="1" applyFill="1" applyBorder="1" applyAlignment="1" applyProtection="1">
      <alignment horizontal="right"/>
    </xf>
    <xf numFmtId="3" fontId="19" fillId="4" borderId="9" xfId="0" applyNumberFormat="1" applyFont="1" applyFill="1" applyBorder="1" applyAlignment="1" applyProtection="1"/>
    <xf numFmtId="3" fontId="19" fillId="11" borderId="9" xfId="0" applyNumberFormat="1" applyFont="1" applyFill="1" applyBorder="1" applyAlignment="1" applyProtection="1">
      <alignment horizontal="right" vertical="center" wrapText="1"/>
    </xf>
    <xf numFmtId="3" fontId="19" fillId="11" borderId="10" xfId="0" applyNumberFormat="1" applyFont="1" applyFill="1" applyBorder="1" applyAlignment="1" applyProtection="1">
      <alignment horizontal="right" vertical="center" wrapText="1"/>
    </xf>
    <xf numFmtId="3" fontId="22" fillId="4" borderId="9" xfId="0" applyNumberFormat="1" applyFont="1" applyFill="1" applyBorder="1" applyAlignment="1" applyProtection="1">
      <alignment horizontal="right" vertical="center" wrapText="1"/>
    </xf>
    <xf numFmtId="3" fontId="24" fillId="4" borderId="9" xfId="0" applyNumberFormat="1" applyFont="1" applyFill="1" applyBorder="1"/>
    <xf numFmtId="3" fontId="24" fillId="4" borderId="10" xfId="0" applyNumberFormat="1" applyFont="1" applyFill="1" applyBorder="1"/>
    <xf numFmtId="0" fontId="25" fillId="2" borderId="0" xfId="0" applyFont="1" applyFill="1"/>
    <xf numFmtId="3" fontId="22" fillId="4" borderId="11" xfId="0" applyNumberFormat="1" applyFont="1" applyFill="1" applyBorder="1" applyProtection="1"/>
    <xf numFmtId="167" fontId="22" fillId="4" borderId="8" xfId="0" applyNumberFormat="1" applyFont="1" applyFill="1" applyBorder="1" applyProtection="1"/>
    <xf numFmtId="3" fontId="19" fillId="4" borderId="11" xfId="0" applyNumberFormat="1" applyFont="1" applyFill="1" applyBorder="1" applyProtection="1"/>
    <xf numFmtId="167" fontId="19" fillId="4" borderId="8" xfId="0" applyNumberFormat="1" applyFont="1" applyFill="1" applyBorder="1" applyProtection="1"/>
    <xf numFmtId="164" fontId="14" fillId="2" borderId="14" xfId="0" applyNumberFormat="1" applyFont="1" applyFill="1" applyBorder="1" applyAlignment="1" applyProtection="1"/>
    <xf numFmtId="0" fontId="14" fillId="2" borderId="15" xfId="0" applyFont="1" applyFill="1" applyBorder="1" applyAlignment="1" applyProtection="1"/>
    <xf numFmtId="3" fontId="14" fillId="2" borderId="16" xfId="0" applyNumberFormat="1" applyFont="1" applyFill="1" applyBorder="1"/>
    <xf numFmtId="3" fontId="14" fillId="2" borderId="16" xfId="0" applyNumberFormat="1" applyFont="1" applyFill="1" applyBorder="1" applyAlignment="1" applyProtection="1"/>
    <xf numFmtId="3" fontId="14" fillId="2" borderId="17" xfId="0" applyNumberFormat="1" applyFont="1" applyFill="1" applyBorder="1"/>
    <xf numFmtId="0" fontId="9" fillId="2" borderId="0" xfId="0" applyFont="1" applyFill="1" applyBorder="1" applyAlignment="1">
      <alignment horizontal="left"/>
    </xf>
    <xf numFmtId="3" fontId="30" fillId="2" borderId="0" xfId="0" applyNumberFormat="1" applyFont="1" applyFill="1" applyBorder="1"/>
    <xf numFmtId="0" fontId="9" fillId="8" borderId="0" xfId="0" applyFont="1" applyFill="1" applyBorder="1" applyAlignment="1" applyProtection="1">
      <alignment horizontal="left"/>
    </xf>
    <xf numFmtId="0" fontId="30" fillId="8" borderId="0" xfId="0" applyFont="1" applyFill="1"/>
    <xf numFmtId="0" fontId="31" fillId="8" borderId="0" xfId="0" applyFont="1" applyFill="1"/>
    <xf numFmtId="0" fontId="32" fillId="8" borderId="0" xfId="0" applyFont="1" applyFill="1"/>
    <xf numFmtId="0" fontId="33" fillId="8" borderId="0" xfId="0" applyFont="1" applyFill="1"/>
    <xf numFmtId="0" fontId="34" fillId="0" borderId="0" xfId="0" applyFont="1"/>
    <xf numFmtId="0" fontId="35" fillId="0" borderId="0" xfId="0" applyFont="1"/>
    <xf numFmtId="0" fontId="36" fillId="0" borderId="0" xfId="0" applyFont="1"/>
    <xf numFmtId="0" fontId="37" fillId="0" borderId="0" xfId="0" applyFont="1"/>
    <xf numFmtId="3" fontId="37" fillId="0" borderId="0" xfId="0" applyNumberFormat="1" applyFont="1"/>
    <xf numFmtId="0" fontId="7" fillId="12" borderId="5" xfId="0" applyFont="1" applyFill="1" applyBorder="1" applyAlignment="1" applyProtection="1">
      <alignment horizontal="center" vertical="center"/>
    </xf>
    <xf numFmtId="0" fontId="7" fillId="12" borderId="5" xfId="0" applyFont="1" applyFill="1" applyBorder="1" applyAlignment="1" applyProtection="1">
      <alignment horizontal="center" vertical="center" wrapText="1"/>
    </xf>
    <xf numFmtId="0" fontId="7" fillId="12" borderId="5" xfId="0" applyFont="1" applyFill="1" applyBorder="1" applyAlignment="1" applyProtection="1">
      <alignment vertical="center"/>
    </xf>
    <xf numFmtId="0" fontId="7" fillId="12" borderId="5" xfId="0" applyFont="1" applyFill="1" applyBorder="1" applyAlignment="1">
      <alignment horizontal="center" vertical="center"/>
    </xf>
    <xf numFmtId="0" fontId="7" fillId="12" borderId="6" xfId="0" applyFont="1" applyFill="1" applyBorder="1" applyAlignment="1" applyProtection="1">
      <alignment horizontal="center" vertical="center" wrapText="1"/>
    </xf>
    <xf numFmtId="0" fontId="12" fillId="13" borderId="0" xfId="0" applyFont="1" applyFill="1" applyBorder="1" applyAlignment="1" applyProtection="1">
      <alignment horizontal="center" vertical="center" wrapText="1"/>
    </xf>
    <xf numFmtId="164" fontId="13" fillId="14" borderId="11" xfId="0" applyNumberFormat="1" applyFont="1" applyFill="1" applyBorder="1" applyAlignment="1" applyProtection="1">
      <alignment horizontal="right" vertical="center" wrapText="1"/>
    </xf>
    <xf numFmtId="165" fontId="13" fillId="14" borderId="8" xfId="0" applyNumberFormat="1" applyFont="1" applyFill="1" applyBorder="1" applyAlignment="1" applyProtection="1">
      <alignment horizontal="right" vertical="center" wrapText="1"/>
    </xf>
    <xf numFmtId="3" fontId="13" fillId="14" borderId="9" xfId="0" applyNumberFormat="1" applyFont="1" applyFill="1" applyBorder="1" applyAlignment="1" applyProtection="1">
      <alignment horizontal="right" vertical="center" wrapText="1"/>
    </xf>
    <xf numFmtId="3" fontId="13" fillId="14" borderId="10" xfId="0" applyNumberFormat="1" applyFont="1" applyFill="1" applyBorder="1" applyAlignment="1" applyProtection="1">
      <alignment horizontal="right" vertical="center" wrapText="1"/>
    </xf>
    <xf numFmtId="0" fontId="9" fillId="15" borderId="0" xfId="0" applyFont="1" applyFill="1" applyBorder="1"/>
    <xf numFmtId="0" fontId="9" fillId="15" borderId="0" xfId="0" applyFont="1" applyFill="1" applyBorder="1" applyAlignment="1" applyProtection="1">
      <alignment horizontal="center"/>
    </xf>
    <xf numFmtId="0" fontId="10" fillId="15" borderId="0" xfId="0" applyFont="1" applyFill="1" applyBorder="1" applyAlignment="1" applyProtection="1">
      <alignment horizontal="center"/>
    </xf>
    <xf numFmtId="0" fontId="18" fillId="15" borderId="0" xfId="0" applyFont="1" applyFill="1" applyBorder="1" applyAlignment="1" applyProtection="1"/>
    <xf numFmtId="0" fontId="21" fillId="15" borderId="0" xfId="0" applyFont="1" applyFill="1" applyBorder="1" applyAlignment="1" applyProtection="1"/>
    <xf numFmtId="0" fontId="19" fillId="16" borderId="0" xfId="0" applyFont="1" applyFill="1" applyBorder="1" applyAlignment="1" applyProtection="1">
      <alignment horizontal="left" vertical="center" wrapText="1"/>
    </xf>
    <xf numFmtId="0" fontId="18" fillId="15" borderId="0" xfId="0" applyFont="1" applyFill="1" applyBorder="1" applyAlignment="1" applyProtection="1">
      <alignment horizontal="left"/>
    </xf>
    <xf numFmtId="0" fontId="21" fillId="15" borderId="0" xfId="0" applyFont="1" applyFill="1" applyBorder="1"/>
    <xf numFmtId="0" fontId="19" fillId="17" borderId="0" xfId="0" applyFont="1" applyFill="1" applyBorder="1" applyAlignment="1" applyProtection="1">
      <alignment horizontal="left" vertical="center" wrapText="1"/>
    </xf>
    <xf numFmtId="0" fontId="18" fillId="15" borderId="0" xfId="0" applyFont="1" applyFill="1" applyBorder="1" applyAlignment="1">
      <alignment horizontal="center" vertical="center"/>
    </xf>
    <xf numFmtId="0" fontId="18" fillId="18" borderId="0" xfId="0" applyFont="1" applyFill="1" applyBorder="1" applyAlignment="1" applyProtection="1">
      <alignment horizontal="left" vertical="center" wrapText="1"/>
    </xf>
    <xf numFmtId="0" fontId="21" fillId="15" borderId="0" xfId="0" applyFont="1" applyFill="1" applyBorder="1" applyAlignment="1" applyProtection="1">
      <alignment horizontal="left"/>
    </xf>
    <xf numFmtId="0" fontId="5" fillId="15" borderId="0" xfId="0" applyFont="1" applyFill="1" applyBorder="1" applyAlignment="1" applyProtection="1"/>
    <xf numFmtId="0" fontId="28" fillId="19" borderId="0" xfId="0" applyFont="1" applyFill="1" applyBorder="1" applyAlignment="1" applyProtection="1">
      <alignment horizontal="left" vertical="center" wrapText="1"/>
    </xf>
    <xf numFmtId="0" fontId="21" fillId="15" borderId="0" xfId="0" applyFont="1" applyFill="1"/>
    <xf numFmtId="0" fontId="18" fillId="20" borderId="0" xfId="0" applyFont="1" applyFill="1" applyBorder="1" applyAlignment="1" applyProtection="1">
      <alignment horizontal="left" vertical="center" wrapText="1"/>
    </xf>
    <xf numFmtId="0" fontId="18" fillId="21" borderId="0" xfId="0" applyFont="1" applyFill="1" applyBorder="1" applyAlignment="1" applyProtection="1">
      <alignment horizontal="left" vertical="center" wrapText="1"/>
    </xf>
    <xf numFmtId="0" fontId="9" fillId="15" borderId="13" xfId="0" applyFont="1" applyFill="1" applyBorder="1"/>
    <xf numFmtId="0" fontId="4" fillId="0" borderId="0" xfId="0" applyFont="1" applyBorder="1" applyAlignment="1" applyProtection="1">
      <alignment horizontal="center"/>
    </xf>
    <xf numFmtId="0" fontId="7" fillId="12" borderId="1" xfId="0" applyFont="1" applyFill="1" applyBorder="1" applyAlignment="1">
      <alignment horizontal="center" vertical="center"/>
    </xf>
    <xf numFmtId="0" fontId="7" fillId="12" borderId="4" xfId="0" applyFont="1" applyFill="1" applyBorder="1" applyAlignment="1">
      <alignment horizontal="center" vertical="center"/>
    </xf>
    <xf numFmtId="0" fontId="7" fillId="12" borderId="2" xfId="0" applyFont="1" applyFill="1" applyBorder="1" applyAlignment="1" applyProtection="1">
      <alignment horizontal="center" vertical="center"/>
    </xf>
    <xf numFmtId="0" fontId="7" fillId="12" borderId="2" xfId="0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 wrapText="1"/>
    </xf>
    <xf numFmtId="0" fontId="7" fillId="12" borderId="2" xfId="0" applyFont="1" applyFill="1" applyBorder="1" applyAlignment="1">
      <alignment horizontal="center" vertical="center"/>
    </xf>
    <xf numFmtId="0" fontId="7" fillId="12" borderId="3" xfId="0" applyFont="1" applyFill="1" applyBorder="1" applyAlignment="1">
      <alignment horizontal="center" vertical="center"/>
    </xf>
    <xf numFmtId="0" fontId="4" fillId="8" borderId="0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63"/>
  <sheetViews>
    <sheetView showGridLines="0" showZeros="0" tabSelected="1" workbookViewId="0">
      <selection activeCell="A27" sqref="A27"/>
    </sheetView>
  </sheetViews>
  <sheetFormatPr baseColWidth="10" defaultColWidth="14" defaultRowHeight="15"/>
  <cols>
    <col min="1" max="1" width="70.28515625" style="3" customWidth="1"/>
    <col min="2" max="2" width="10.140625" style="3" customWidth="1"/>
    <col min="3" max="3" width="9.140625" style="3" customWidth="1"/>
    <col min="4" max="4" width="10.28515625" style="3" customWidth="1"/>
    <col min="5" max="5" width="9.140625" style="3" customWidth="1"/>
    <col min="6" max="6" width="10.7109375" style="3" customWidth="1"/>
    <col min="7" max="7" width="10.28515625" style="3" customWidth="1"/>
    <col min="8" max="10" width="9.140625" style="3" customWidth="1"/>
    <col min="11" max="11" width="9.85546875" style="3" customWidth="1"/>
    <col min="12" max="12" width="9.5703125" style="3" customWidth="1"/>
    <col min="13" max="18" width="14" style="3" customWidth="1"/>
    <col min="19" max="19" width="9.28515625" style="3" customWidth="1"/>
    <col min="20" max="20" width="14" style="3" customWidth="1"/>
    <col min="21" max="21" width="15.42578125" style="3" customWidth="1"/>
    <col min="22" max="22" width="2.5703125" style="3" customWidth="1"/>
    <col min="23" max="23" width="14" style="3" customWidth="1"/>
    <col min="24" max="24" width="2.5703125" style="3" customWidth="1"/>
    <col min="25" max="16384" width="14" style="3"/>
  </cols>
  <sheetData>
    <row r="1" spans="1:26" ht="16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">
      <c r="A2" s="212" t="s">
        <v>0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8">
      <c r="A3" s="212" t="s">
        <v>1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thickBot="1">
      <c r="A4" s="4"/>
      <c r="B4" s="5"/>
      <c r="C4" s="5"/>
      <c r="D4" s="5"/>
      <c r="E4" s="5"/>
      <c r="F4" s="5"/>
      <c r="G4" s="6"/>
      <c r="H4" s="6"/>
      <c r="I4" s="6"/>
      <c r="J4" s="6"/>
      <c r="K4" s="6"/>
      <c r="L4" s="6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>
      <c r="A5" s="213" t="s">
        <v>2</v>
      </c>
      <c r="B5" s="215" t="s">
        <v>3</v>
      </c>
      <c r="C5" s="215"/>
      <c r="D5" s="216" t="s">
        <v>4</v>
      </c>
      <c r="E5" s="218" t="s">
        <v>5</v>
      </c>
      <c r="F5" s="218"/>
      <c r="G5" s="218"/>
      <c r="H5" s="218"/>
      <c r="I5" s="218"/>
      <c r="J5" s="218"/>
      <c r="K5" s="218"/>
      <c r="L5" s="219"/>
      <c r="M5" s="7"/>
      <c r="N5" s="7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41.25" thickBot="1">
      <c r="A6" s="214"/>
      <c r="B6" s="184" t="s">
        <v>6</v>
      </c>
      <c r="C6" s="184" t="s">
        <v>7</v>
      </c>
      <c r="D6" s="217"/>
      <c r="E6" s="185" t="s">
        <v>8</v>
      </c>
      <c r="F6" s="186" t="s">
        <v>9</v>
      </c>
      <c r="G6" s="185" t="s">
        <v>10</v>
      </c>
      <c r="H6" s="187" t="s">
        <v>11</v>
      </c>
      <c r="I6" s="184" t="s">
        <v>12</v>
      </c>
      <c r="J6" s="185" t="s">
        <v>13</v>
      </c>
      <c r="K6" s="185" t="s">
        <v>14</v>
      </c>
      <c r="L6" s="188" t="s">
        <v>15</v>
      </c>
      <c r="M6" s="7"/>
      <c r="N6" s="7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>
      <c r="A7" s="194"/>
      <c r="B7" s="8"/>
      <c r="C7" s="9"/>
      <c r="D7" s="10"/>
      <c r="E7" s="11"/>
      <c r="F7" s="11"/>
      <c r="G7" s="11"/>
      <c r="H7" s="11"/>
      <c r="I7" s="11"/>
      <c r="J7" s="11"/>
      <c r="K7" s="11"/>
      <c r="L7" s="12"/>
      <c r="M7" s="7"/>
      <c r="N7" s="7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>
      <c r="A8" s="189" t="s">
        <v>16</v>
      </c>
      <c r="B8" s="190">
        <v>6369</v>
      </c>
      <c r="C8" s="191">
        <v>100</v>
      </c>
      <c r="D8" s="192">
        <v>4546</v>
      </c>
      <c r="E8" s="192">
        <v>1823</v>
      </c>
      <c r="F8" s="192">
        <v>270</v>
      </c>
      <c r="G8" s="192">
        <v>66</v>
      </c>
      <c r="H8" s="192">
        <v>153</v>
      </c>
      <c r="I8" s="192">
        <v>94</v>
      </c>
      <c r="J8" s="192">
        <v>698</v>
      </c>
      <c r="K8" s="192">
        <v>221</v>
      </c>
      <c r="L8" s="193">
        <v>321</v>
      </c>
      <c r="M8" s="13"/>
    </row>
    <row r="9" spans="1:26" s="19" customFormat="1" ht="23.25">
      <c r="A9" s="195" t="s">
        <v>17</v>
      </c>
      <c r="B9" s="14">
        <v>100</v>
      </c>
      <c r="C9" s="15"/>
      <c r="D9" s="16">
        <v>71.376982257811278</v>
      </c>
      <c r="E9" s="16">
        <v>28.623017742188729</v>
      </c>
      <c r="F9" s="16">
        <v>4.2392840320301461</v>
      </c>
      <c r="G9" s="16">
        <v>1.0362694300518136</v>
      </c>
      <c r="H9" s="16">
        <v>2.4022609514837492</v>
      </c>
      <c r="I9" s="16">
        <v>1.4758988852253101</v>
      </c>
      <c r="J9" s="16">
        <v>10.959334275396451</v>
      </c>
      <c r="K9" s="16">
        <v>3.469932485476527</v>
      </c>
      <c r="L9" s="17">
        <v>5.0400376825247291</v>
      </c>
      <c r="M9" s="18"/>
      <c r="T9" s="20">
        <f>12278-3118</f>
        <v>9160</v>
      </c>
    </row>
    <row r="10" spans="1:26" ht="18">
      <c r="A10" s="196"/>
      <c r="B10" s="21"/>
      <c r="C10" s="22"/>
      <c r="D10" s="23"/>
      <c r="E10" s="24"/>
      <c r="F10" s="23"/>
      <c r="G10" s="23"/>
      <c r="H10" s="23"/>
      <c r="I10" s="23"/>
      <c r="J10" s="23"/>
      <c r="K10" s="23"/>
      <c r="L10" s="25"/>
      <c r="M10" s="26"/>
      <c r="N10" s="7"/>
      <c r="O10" s="2"/>
      <c r="P10" s="2"/>
      <c r="Q10" s="27"/>
      <c r="R10" s="2"/>
      <c r="S10" s="2"/>
      <c r="T10" s="2"/>
      <c r="U10" s="2"/>
      <c r="V10" s="2"/>
      <c r="W10" s="2"/>
      <c r="X10" s="2"/>
      <c r="Y10" s="2"/>
      <c r="Z10" s="2"/>
    </row>
    <row r="11" spans="1:26" s="34" customFormat="1">
      <c r="A11" s="197" t="s">
        <v>18</v>
      </c>
      <c r="B11" s="28">
        <v>588</v>
      </c>
      <c r="C11" s="29">
        <v>9.2322185586434298</v>
      </c>
      <c r="D11" s="30">
        <v>498</v>
      </c>
      <c r="E11" s="31">
        <v>90</v>
      </c>
      <c r="F11" s="30">
        <v>9</v>
      </c>
      <c r="G11" s="30">
        <v>25</v>
      </c>
      <c r="H11" s="30">
        <v>0</v>
      </c>
      <c r="I11" s="30">
        <v>2</v>
      </c>
      <c r="J11" s="30">
        <v>11</v>
      </c>
      <c r="K11" s="30">
        <v>0</v>
      </c>
      <c r="L11" s="32">
        <v>43</v>
      </c>
      <c r="M11" s="33"/>
      <c r="Q11" s="35"/>
    </row>
    <row r="12" spans="1:26" s="34" customFormat="1">
      <c r="A12" s="197" t="s">
        <v>19</v>
      </c>
      <c r="B12" s="28">
        <v>221</v>
      </c>
      <c r="C12" s="29">
        <v>3.469932485476527</v>
      </c>
      <c r="D12" s="30">
        <v>172</v>
      </c>
      <c r="E12" s="31">
        <v>49</v>
      </c>
      <c r="F12" s="30">
        <v>9</v>
      </c>
      <c r="G12" s="30">
        <v>15</v>
      </c>
      <c r="H12" s="30">
        <v>0</v>
      </c>
      <c r="I12" s="30">
        <v>0</v>
      </c>
      <c r="J12" s="30">
        <v>10</v>
      </c>
      <c r="K12" s="30">
        <v>0</v>
      </c>
      <c r="L12" s="32">
        <v>15</v>
      </c>
      <c r="M12" s="36"/>
      <c r="Q12" s="35"/>
    </row>
    <row r="13" spans="1:26" s="34" customFormat="1">
      <c r="A13" s="197" t="s">
        <v>20</v>
      </c>
      <c r="B13" s="28">
        <v>5456</v>
      </c>
      <c r="C13" s="29">
        <v>85.66493955094991</v>
      </c>
      <c r="D13" s="30">
        <v>3774</v>
      </c>
      <c r="E13" s="31">
        <v>1682</v>
      </c>
      <c r="F13" s="30">
        <v>251</v>
      </c>
      <c r="G13" s="30">
        <v>26</v>
      </c>
      <c r="H13" s="30">
        <v>153</v>
      </c>
      <c r="I13" s="30">
        <v>92</v>
      </c>
      <c r="J13" s="30">
        <v>676</v>
      </c>
      <c r="K13" s="30">
        <v>221</v>
      </c>
      <c r="L13" s="32">
        <v>263</v>
      </c>
      <c r="M13" s="37"/>
      <c r="Q13" s="35"/>
    </row>
    <row r="14" spans="1:26" s="34" customFormat="1" ht="14.25">
      <c r="A14" s="198" t="s">
        <v>21</v>
      </c>
      <c r="B14" s="38">
        <v>3276</v>
      </c>
      <c r="C14" s="39">
        <v>51.436646255299102</v>
      </c>
      <c r="D14" s="40">
        <v>2389</v>
      </c>
      <c r="E14" s="40">
        <v>887</v>
      </c>
      <c r="F14" s="40">
        <v>189</v>
      </c>
      <c r="G14" s="40">
        <v>0</v>
      </c>
      <c r="H14" s="40">
        <v>2</v>
      </c>
      <c r="I14" s="40">
        <v>9</v>
      </c>
      <c r="J14" s="40">
        <v>465</v>
      </c>
      <c r="K14" s="40">
        <v>36</v>
      </c>
      <c r="L14" s="41">
        <v>186</v>
      </c>
      <c r="M14" s="37"/>
      <c r="Q14" s="35"/>
    </row>
    <row r="15" spans="1:26" s="34" customFormat="1" ht="14.25">
      <c r="A15" s="198" t="s">
        <v>22</v>
      </c>
      <c r="B15" s="38">
        <v>2170</v>
      </c>
      <c r="C15" s="39">
        <v>34.071282775945988</v>
      </c>
      <c r="D15" s="40">
        <v>1379</v>
      </c>
      <c r="E15" s="40">
        <v>791</v>
      </c>
      <c r="F15" s="40">
        <v>61</v>
      </c>
      <c r="G15" s="40">
        <v>26</v>
      </c>
      <c r="H15" s="40">
        <v>151</v>
      </c>
      <c r="I15" s="40">
        <v>83</v>
      </c>
      <c r="J15" s="40">
        <v>209</v>
      </c>
      <c r="K15" s="40">
        <v>184</v>
      </c>
      <c r="L15" s="41">
        <v>77</v>
      </c>
      <c r="M15" s="42"/>
    </row>
    <row r="16" spans="1:26" s="34" customFormat="1" ht="14.25">
      <c r="A16" s="198" t="s">
        <v>23</v>
      </c>
      <c r="B16" s="38">
        <v>10</v>
      </c>
      <c r="C16" s="39">
        <v>0.15701051970482022</v>
      </c>
      <c r="D16" s="40">
        <v>6</v>
      </c>
      <c r="E16" s="40">
        <v>4</v>
      </c>
      <c r="F16" s="40">
        <v>1</v>
      </c>
      <c r="G16" s="40">
        <v>0</v>
      </c>
      <c r="H16" s="40">
        <v>0</v>
      </c>
      <c r="I16" s="40">
        <v>0</v>
      </c>
      <c r="J16" s="40">
        <v>2</v>
      </c>
      <c r="K16" s="40">
        <v>1</v>
      </c>
      <c r="L16" s="41">
        <v>0</v>
      </c>
      <c r="M16" s="42"/>
    </row>
    <row r="17" spans="1:19" s="34" customFormat="1">
      <c r="A17" s="197" t="s">
        <v>24</v>
      </c>
      <c r="B17" s="28">
        <v>97</v>
      </c>
      <c r="C17" s="29">
        <v>1.5230020411367562</v>
      </c>
      <c r="D17" s="31">
        <v>95</v>
      </c>
      <c r="E17" s="31">
        <v>2</v>
      </c>
      <c r="F17" s="31">
        <v>1</v>
      </c>
      <c r="G17" s="31">
        <v>0</v>
      </c>
      <c r="H17" s="31">
        <v>0</v>
      </c>
      <c r="I17" s="31">
        <v>0</v>
      </c>
      <c r="J17" s="31">
        <v>1</v>
      </c>
      <c r="K17" s="31">
        <v>0</v>
      </c>
      <c r="L17" s="43">
        <v>0</v>
      </c>
      <c r="M17" s="42"/>
    </row>
    <row r="18" spans="1:19" s="34" customFormat="1">
      <c r="A18" s="197" t="s">
        <v>25</v>
      </c>
      <c r="B18" s="28">
        <v>7</v>
      </c>
      <c r="C18" s="29">
        <v>0.10990736379337415</v>
      </c>
      <c r="D18" s="31">
        <v>7</v>
      </c>
      <c r="E18" s="40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43">
        <v>0</v>
      </c>
      <c r="M18" s="42"/>
    </row>
    <row r="19" spans="1:19" s="34" customFormat="1">
      <c r="A19" s="197"/>
      <c r="B19" s="28">
        <v>0</v>
      </c>
      <c r="C19" s="29"/>
      <c r="D19" s="31"/>
      <c r="E19" s="31">
        <v>0</v>
      </c>
      <c r="F19" s="31"/>
      <c r="G19" s="31"/>
      <c r="H19" s="31"/>
      <c r="I19" s="31"/>
      <c r="J19" s="31"/>
      <c r="K19" s="31"/>
      <c r="L19" s="43"/>
      <c r="M19" s="42"/>
    </row>
    <row r="20" spans="1:19" s="49" customFormat="1">
      <c r="A20" s="199" t="s">
        <v>26</v>
      </c>
      <c r="B20" s="44">
        <v>2485</v>
      </c>
      <c r="C20" s="45">
        <v>39.017114146647828</v>
      </c>
      <c r="D20" s="46">
        <v>1688</v>
      </c>
      <c r="E20" s="46">
        <v>797</v>
      </c>
      <c r="F20" s="46">
        <v>112</v>
      </c>
      <c r="G20" s="46">
        <v>20</v>
      </c>
      <c r="H20" s="46">
        <v>67</v>
      </c>
      <c r="I20" s="46">
        <v>68</v>
      </c>
      <c r="J20" s="46">
        <v>273</v>
      </c>
      <c r="K20" s="46">
        <v>151</v>
      </c>
      <c r="L20" s="47">
        <v>106</v>
      </c>
      <c r="M20" s="48"/>
    </row>
    <row r="21" spans="1:19" s="34" customFormat="1">
      <c r="A21" s="200"/>
      <c r="B21" s="28"/>
      <c r="C21" s="29"/>
      <c r="D21" s="31"/>
      <c r="E21" s="50"/>
      <c r="F21" s="50"/>
      <c r="G21" s="50"/>
      <c r="H21" s="50"/>
      <c r="I21" s="50"/>
      <c r="J21" s="50"/>
      <c r="K21" s="50"/>
      <c r="L21" s="51"/>
      <c r="M21" s="52"/>
      <c r="N21" s="53"/>
      <c r="O21" s="53"/>
      <c r="P21" s="53"/>
      <c r="Q21" s="53"/>
      <c r="R21" s="53"/>
      <c r="S21" s="53"/>
    </row>
    <row r="22" spans="1:19" s="34" customFormat="1">
      <c r="A22" s="200" t="s">
        <v>27</v>
      </c>
      <c r="B22" s="28">
        <v>245</v>
      </c>
      <c r="C22" s="29">
        <v>3.8467577327680953</v>
      </c>
      <c r="D22" s="31">
        <v>243</v>
      </c>
      <c r="E22" s="31">
        <v>2</v>
      </c>
      <c r="F22" s="30">
        <v>0</v>
      </c>
      <c r="G22" s="30">
        <v>0</v>
      </c>
      <c r="H22" s="31">
        <v>0</v>
      </c>
      <c r="I22" s="30">
        <v>2</v>
      </c>
      <c r="J22" s="31">
        <v>0</v>
      </c>
      <c r="K22" s="30">
        <v>0</v>
      </c>
      <c r="L22" s="43">
        <v>0</v>
      </c>
      <c r="M22" s="42"/>
    </row>
    <row r="23" spans="1:19" s="34" customFormat="1" ht="14.25">
      <c r="A23" s="198" t="s">
        <v>28</v>
      </c>
      <c r="B23" s="38">
        <v>115</v>
      </c>
      <c r="C23" s="39">
        <v>1.8056209766054325</v>
      </c>
      <c r="D23" s="40">
        <v>115</v>
      </c>
      <c r="E23" s="40">
        <v>0</v>
      </c>
      <c r="F23" s="54"/>
      <c r="G23" s="54"/>
      <c r="H23" s="54"/>
      <c r="I23" s="54"/>
      <c r="J23" s="54"/>
      <c r="K23" s="54"/>
      <c r="L23" s="55"/>
      <c r="M23" s="42"/>
    </row>
    <row r="24" spans="1:19" s="34" customFormat="1" ht="14.25">
      <c r="A24" s="198" t="s">
        <v>29</v>
      </c>
      <c r="B24" s="38">
        <v>22</v>
      </c>
      <c r="C24" s="39">
        <v>0.34542314335060448</v>
      </c>
      <c r="D24" s="40">
        <v>22</v>
      </c>
      <c r="E24" s="40"/>
      <c r="F24" s="54"/>
      <c r="G24" s="54"/>
      <c r="H24" s="54"/>
      <c r="I24" s="54"/>
      <c r="J24" s="54"/>
      <c r="K24" s="54"/>
      <c r="L24" s="55"/>
      <c r="M24" s="42"/>
    </row>
    <row r="25" spans="1:19" s="34" customFormat="1" ht="14.25">
      <c r="A25" s="198" t="s">
        <v>30</v>
      </c>
      <c r="B25" s="38">
        <v>15</v>
      </c>
      <c r="C25" s="39">
        <v>0.23551577955723035</v>
      </c>
      <c r="D25" s="40">
        <v>15</v>
      </c>
      <c r="E25" s="40"/>
      <c r="F25" s="54"/>
      <c r="G25" s="54"/>
      <c r="H25" s="54"/>
      <c r="I25" s="54"/>
      <c r="J25" s="54"/>
      <c r="K25" s="54"/>
      <c r="L25" s="55"/>
      <c r="M25" s="42"/>
    </row>
    <row r="26" spans="1:19" s="34" customFormat="1" ht="14.25">
      <c r="A26" s="198" t="s">
        <v>31</v>
      </c>
      <c r="B26" s="38">
        <v>33</v>
      </c>
      <c r="C26" s="39">
        <v>0.5181347150259068</v>
      </c>
      <c r="D26" s="40">
        <v>31</v>
      </c>
      <c r="E26" s="40">
        <v>2</v>
      </c>
      <c r="F26" s="54"/>
      <c r="G26" s="54"/>
      <c r="H26" s="54"/>
      <c r="I26" s="54">
        <v>2</v>
      </c>
      <c r="J26" s="54"/>
      <c r="K26" s="54"/>
      <c r="L26" s="55"/>
      <c r="M26" s="42"/>
    </row>
    <row r="27" spans="1:19" s="34" customFormat="1">
      <c r="A27" s="198" t="s">
        <v>32</v>
      </c>
      <c r="B27" s="38">
        <v>17</v>
      </c>
      <c r="C27" s="39">
        <v>0.2669178834981944</v>
      </c>
      <c r="D27" s="40">
        <v>17</v>
      </c>
      <c r="E27" s="40">
        <v>0</v>
      </c>
      <c r="F27" s="30"/>
      <c r="G27" s="30"/>
      <c r="H27" s="54"/>
      <c r="I27" s="30"/>
      <c r="J27" s="54"/>
      <c r="K27" s="54"/>
      <c r="L27" s="55"/>
      <c r="M27" s="42"/>
    </row>
    <row r="28" spans="1:19" s="34" customFormat="1">
      <c r="A28" s="198" t="s">
        <v>33</v>
      </c>
      <c r="B28" s="38">
        <v>23</v>
      </c>
      <c r="C28" s="39">
        <v>0.36112419532108653</v>
      </c>
      <c r="D28" s="40">
        <v>23</v>
      </c>
      <c r="E28" s="40"/>
      <c r="F28" s="30"/>
      <c r="G28" s="30"/>
      <c r="H28" s="54"/>
      <c r="I28" s="30"/>
      <c r="J28" s="54"/>
      <c r="K28" s="54"/>
      <c r="L28" s="55"/>
      <c r="M28" s="42"/>
    </row>
    <row r="29" spans="1:19" s="34" customFormat="1" ht="14.25">
      <c r="A29" s="198" t="s">
        <v>34</v>
      </c>
      <c r="B29" s="38">
        <v>20</v>
      </c>
      <c r="C29" s="39">
        <v>0.31402103940964043</v>
      </c>
      <c r="D29" s="40">
        <v>20</v>
      </c>
      <c r="E29" s="40">
        <v>0</v>
      </c>
      <c r="F29" s="54"/>
      <c r="G29" s="54"/>
      <c r="H29" s="54"/>
      <c r="I29" s="54"/>
      <c r="J29" s="54"/>
      <c r="K29" s="54"/>
      <c r="L29" s="55"/>
      <c r="M29" s="42"/>
    </row>
    <row r="30" spans="1:19" s="34" customFormat="1">
      <c r="A30" s="197" t="s">
        <v>35</v>
      </c>
      <c r="B30" s="28">
        <v>1328</v>
      </c>
      <c r="C30" s="29">
        <v>20.850997016800125</v>
      </c>
      <c r="D30" s="31">
        <v>905</v>
      </c>
      <c r="E30" s="31">
        <v>423</v>
      </c>
      <c r="F30" s="31">
        <v>70</v>
      </c>
      <c r="G30" s="31">
        <v>0</v>
      </c>
      <c r="H30" s="31">
        <v>2</v>
      </c>
      <c r="I30" s="31">
        <v>7</v>
      </c>
      <c r="J30" s="31">
        <v>233</v>
      </c>
      <c r="K30" s="31">
        <v>24</v>
      </c>
      <c r="L30" s="43">
        <v>87</v>
      </c>
      <c r="M30" s="42"/>
    </row>
    <row r="31" spans="1:19" s="34" customFormat="1" ht="14.25">
      <c r="A31" s="198" t="s">
        <v>36</v>
      </c>
      <c r="B31" s="38">
        <v>213</v>
      </c>
      <c r="C31" s="39">
        <v>3.344324069712671</v>
      </c>
      <c r="D31" s="40">
        <v>170</v>
      </c>
      <c r="E31" s="40">
        <v>43</v>
      </c>
      <c r="F31" s="54">
        <v>12</v>
      </c>
      <c r="G31" s="54"/>
      <c r="H31" s="54"/>
      <c r="I31" s="40"/>
      <c r="J31" s="40">
        <v>20</v>
      </c>
      <c r="K31" s="40"/>
      <c r="L31" s="41">
        <v>11</v>
      </c>
      <c r="M31" s="42"/>
    </row>
    <row r="32" spans="1:19" s="34" customFormat="1" ht="14.25">
      <c r="A32" s="198" t="s">
        <v>37</v>
      </c>
      <c r="B32" s="38">
        <v>805</v>
      </c>
      <c r="C32" s="39">
        <v>12.639346836238028</v>
      </c>
      <c r="D32" s="40">
        <v>482</v>
      </c>
      <c r="E32" s="40">
        <v>323</v>
      </c>
      <c r="F32" s="54">
        <v>46</v>
      </c>
      <c r="G32" s="54"/>
      <c r="H32" s="56">
        <v>2</v>
      </c>
      <c r="I32" s="40"/>
      <c r="J32" s="40">
        <v>183</v>
      </c>
      <c r="K32" s="40">
        <v>23</v>
      </c>
      <c r="L32" s="41">
        <v>69</v>
      </c>
      <c r="M32" s="42"/>
    </row>
    <row r="33" spans="1:13" s="34" customFormat="1" ht="14.25">
      <c r="A33" s="198" t="s">
        <v>38</v>
      </c>
      <c r="B33" s="38">
        <v>24</v>
      </c>
      <c r="C33" s="39">
        <v>0.37682524729156852</v>
      </c>
      <c r="D33" s="40">
        <v>24</v>
      </c>
      <c r="E33" s="40"/>
      <c r="F33" s="54"/>
      <c r="G33" s="54"/>
      <c r="H33" s="56"/>
      <c r="I33" s="40"/>
      <c r="J33" s="40"/>
      <c r="K33" s="40"/>
      <c r="L33" s="41"/>
      <c r="M33" s="42"/>
    </row>
    <row r="34" spans="1:13" s="34" customFormat="1" ht="14.25">
      <c r="A34" s="198" t="s">
        <v>39</v>
      </c>
      <c r="B34" s="38">
        <v>35</v>
      </c>
      <c r="C34" s="39">
        <v>0.54953681896687079</v>
      </c>
      <c r="D34" s="40">
        <v>35</v>
      </c>
      <c r="E34" s="40">
        <v>0</v>
      </c>
      <c r="F34" s="54"/>
      <c r="G34" s="54"/>
      <c r="H34" s="56"/>
      <c r="I34" s="40"/>
      <c r="J34" s="40"/>
      <c r="K34" s="40"/>
      <c r="L34" s="41"/>
      <c r="M34" s="42"/>
    </row>
    <row r="35" spans="1:13" s="34" customFormat="1" ht="14.25">
      <c r="A35" s="198" t="s">
        <v>40</v>
      </c>
      <c r="B35" s="38">
        <v>251</v>
      </c>
      <c r="C35" s="39">
        <v>3.9409640445909875</v>
      </c>
      <c r="D35" s="40">
        <v>194</v>
      </c>
      <c r="E35" s="40">
        <v>57</v>
      </c>
      <c r="F35" s="54">
        <v>12</v>
      </c>
      <c r="G35" s="54"/>
      <c r="H35" s="56"/>
      <c r="I35" s="40">
        <v>7</v>
      </c>
      <c r="J35" s="40">
        <v>30</v>
      </c>
      <c r="K35" s="40">
        <v>1</v>
      </c>
      <c r="L35" s="41">
        <v>7</v>
      </c>
      <c r="M35" s="42"/>
    </row>
    <row r="36" spans="1:13" s="34" customFormat="1">
      <c r="A36" s="197" t="s">
        <v>41</v>
      </c>
      <c r="B36" s="28">
        <v>912</v>
      </c>
      <c r="C36" s="29">
        <v>14.319359397079603</v>
      </c>
      <c r="D36" s="57">
        <v>540</v>
      </c>
      <c r="E36" s="31">
        <v>372</v>
      </c>
      <c r="F36" s="30">
        <v>42</v>
      </c>
      <c r="G36" s="30">
        <v>20</v>
      </c>
      <c r="H36" s="58">
        <v>65</v>
      </c>
      <c r="I36" s="31">
        <v>59</v>
      </c>
      <c r="J36" s="31">
        <v>40</v>
      </c>
      <c r="K36" s="31">
        <v>127</v>
      </c>
      <c r="L36" s="43">
        <v>19</v>
      </c>
      <c r="M36" s="42"/>
    </row>
    <row r="37" spans="1:13" s="34" customFormat="1">
      <c r="A37" s="198" t="s">
        <v>42</v>
      </c>
      <c r="B37" s="38">
        <v>13</v>
      </c>
      <c r="C37" s="39">
        <v>0.20411367561626625</v>
      </c>
      <c r="D37" s="59">
        <v>13</v>
      </c>
      <c r="E37" s="40">
        <v>0</v>
      </c>
      <c r="F37" s="30"/>
      <c r="G37" s="30"/>
      <c r="H37" s="56"/>
      <c r="I37" s="31"/>
      <c r="J37" s="31"/>
      <c r="K37" s="31"/>
      <c r="L37" s="41"/>
      <c r="M37" s="42"/>
    </row>
    <row r="38" spans="1:13" s="34" customFormat="1" ht="14.25">
      <c r="A38" s="198" t="s">
        <v>43</v>
      </c>
      <c r="B38" s="38">
        <v>247</v>
      </c>
      <c r="C38" s="39">
        <v>3.8781598367090595</v>
      </c>
      <c r="D38" s="59">
        <v>102</v>
      </c>
      <c r="E38" s="40">
        <v>145</v>
      </c>
      <c r="F38" s="54">
        <v>23</v>
      </c>
      <c r="G38" s="54">
        <v>6</v>
      </c>
      <c r="H38" s="56">
        <v>33</v>
      </c>
      <c r="I38" s="40">
        <v>17</v>
      </c>
      <c r="J38" s="40">
        <v>32</v>
      </c>
      <c r="K38" s="40">
        <v>16</v>
      </c>
      <c r="L38" s="41">
        <v>18</v>
      </c>
      <c r="M38" s="42"/>
    </row>
    <row r="39" spans="1:13" s="34" customFormat="1" ht="14.25">
      <c r="A39" s="198" t="s">
        <v>44</v>
      </c>
      <c r="B39" s="38">
        <v>507</v>
      </c>
      <c r="C39" s="39">
        <v>7.9604333490343846</v>
      </c>
      <c r="D39" s="54">
        <v>375</v>
      </c>
      <c r="E39" s="40">
        <v>132</v>
      </c>
      <c r="F39" s="54"/>
      <c r="G39" s="54"/>
      <c r="H39" s="56"/>
      <c r="I39" s="40">
        <v>40</v>
      </c>
      <c r="J39" s="40"/>
      <c r="K39" s="40">
        <v>92</v>
      </c>
      <c r="L39" s="41"/>
      <c r="M39" s="42"/>
    </row>
    <row r="40" spans="1:13" s="34" customFormat="1" ht="14.25">
      <c r="A40" s="198" t="s">
        <v>45</v>
      </c>
      <c r="B40" s="38">
        <v>74</v>
      </c>
      <c r="C40" s="39">
        <v>1.1618778458156696</v>
      </c>
      <c r="D40" s="54">
        <v>36</v>
      </c>
      <c r="E40" s="40">
        <v>38</v>
      </c>
      <c r="F40" s="54">
        <v>12</v>
      </c>
      <c r="G40" s="54">
        <v>7</v>
      </c>
      <c r="H40" s="56">
        <v>17</v>
      </c>
      <c r="I40" s="40">
        <v>2</v>
      </c>
      <c r="J40" s="40"/>
      <c r="K40" s="40"/>
      <c r="L40" s="41"/>
      <c r="M40" s="42"/>
    </row>
    <row r="41" spans="1:13" s="34" customFormat="1" ht="14.25">
      <c r="A41" s="198" t="s">
        <v>46</v>
      </c>
      <c r="B41" s="38">
        <v>71</v>
      </c>
      <c r="C41" s="39">
        <v>1.1147746899042237</v>
      </c>
      <c r="D41" s="54">
        <v>14</v>
      </c>
      <c r="E41" s="40">
        <v>57</v>
      </c>
      <c r="F41" s="54">
        <v>7</v>
      </c>
      <c r="G41" s="54">
        <v>7</v>
      </c>
      <c r="H41" s="56">
        <v>15</v>
      </c>
      <c r="I41" s="40"/>
      <c r="J41" s="40">
        <v>8</v>
      </c>
      <c r="K41" s="40">
        <v>19</v>
      </c>
      <c r="L41" s="41">
        <v>1</v>
      </c>
      <c r="M41" s="42"/>
    </row>
    <row r="42" spans="1:13" s="34" customFormat="1" ht="14.25">
      <c r="A42" s="201"/>
      <c r="B42" s="60" t="s">
        <v>47</v>
      </c>
      <c r="C42" s="39"/>
      <c r="D42" s="54"/>
      <c r="E42" s="61">
        <v>0</v>
      </c>
      <c r="F42" s="54"/>
      <c r="G42" s="54"/>
      <c r="H42" s="54"/>
      <c r="I42" s="54"/>
      <c r="J42" s="54"/>
      <c r="K42" s="54"/>
      <c r="L42" s="55"/>
      <c r="M42" s="42"/>
    </row>
    <row r="43" spans="1:13" s="49" customFormat="1">
      <c r="A43" s="202" t="s">
        <v>48</v>
      </c>
      <c r="B43" s="62">
        <v>991</v>
      </c>
      <c r="C43" s="63">
        <v>15.559742502747683</v>
      </c>
      <c r="D43" s="64">
        <v>713</v>
      </c>
      <c r="E43" s="64">
        <v>278</v>
      </c>
      <c r="F43" s="64">
        <v>104</v>
      </c>
      <c r="G43" s="64">
        <v>2</v>
      </c>
      <c r="H43" s="64">
        <v>40</v>
      </c>
      <c r="I43" s="64">
        <v>2</v>
      </c>
      <c r="J43" s="64">
        <v>100</v>
      </c>
      <c r="K43" s="64">
        <v>6</v>
      </c>
      <c r="L43" s="65">
        <v>24</v>
      </c>
      <c r="M43" s="48"/>
    </row>
    <row r="44" spans="1:13" s="34" customFormat="1">
      <c r="A44" s="200"/>
      <c r="B44" s="62"/>
      <c r="C44" s="63"/>
      <c r="D44" s="66"/>
      <c r="E44" s="64"/>
      <c r="F44" s="64"/>
      <c r="G44" s="64"/>
      <c r="H44" s="64"/>
      <c r="I44" s="64"/>
      <c r="J44" s="64"/>
      <c r="K44" s="64"/>
      <c r="L44" s="65"/>
      <c r="M44" s="42"/>
    </row>
    <row r="45" spans="1:13" s="34" customFormat="1">
      <c r="A45" s="197" t="s">
        <v>27</v>
      </c>
      <c r="B45" s="67">
        <v>30</v>
      </c>
      <c r="C45" s="29">
        <v>0.47103155911446071</v>
      </c>
      <c r="D45" s="31">
        <v>30</v>
      </c>
      <c r="E45" s="31">
        <v>0</v>
      </c>
      <c r="F45" s="68">
        <v>0</v>
      </c>
      <c r="G45" s="68"/>
      <c r="H45" s="31">
        <v>0</v>
      </c>
      <c r="I45" s="68"/>
      <c r="J45" s="31">
        <v>0</v>
      </c>
      <c r="K45" s="68"/>
      <c r="L45" s="69">
        <v>0</v>
      </c>
      <c r="M45" s="42"/>
    </row>
    <row r="46" spans="1:13" s="34" customFormat="1" ht="14.25">
      <c r="A46" s="198" t="s">
        <v>49</v>
      </c>
      <c r="B46" s="38">
        <v>30</v>
      </c>
      <c r="C46" s="39">
        <v>0.47103155911446071</v>
      </c>
      <c r="D46" s="40">
        <v>30</v>
      </c>
      <c r="E46" s="40">
        <v>0</v>
      </c>
      <c r="F46" s="40"/>
      <c r="G46" s="70"/>
      <c r="H46" s="40"/>
      <c r="I46" s="70"/>
      <c r="J46" s="40"/>
      <c r="K46" s="40"/>
      <c r="L46" s="41"/>
      <c r="M46" s="42"/>
    </row>
    <row r="47" spans="1:13" s="34" customFormat="1">
      <c r="A47" s="197" t="s">
        <v>35</v>
      </c>
      <c r="B47" s="67">
        <v>839</v>
      </c>
      <c r="C47" s="29">
        <v>13.173182603234418</v>
      </c>
      <c r="D47" s="31">
        <v>628</v>
      </c>
      <c r="E47" s="31">
        <v>211</v>
      </c>
      <c r="F47" s="31">
        <v>96</v>
      </c>
      <c r="G47" s="31">
        <v>0</v>
      </c>
      <c r="H47" s="31">
        <v>0</v>
      </c>
      <c r="I47" s="31">
        <v>1</v>
      </c>
      <c r="J47" s="31">
        <v>89</v>
      </c>
      <c r="K47" s="31">
        <v>2</v>
      </c>
      <c r="L47" s="43">
        <v>23</v>
      </c>
      <c r="M47" s="42"/>
    </row>
    <row r="48" spans="1:13" s="71" customFormat="1">
      <c r="A48" s="198" t="s">
        <v>50</v>
      </c>
      <c r="B48" s="38">
        <v>91</v>
      </c>
      <c r="C48" s="39">
        <v>1.428795729313864</v>
      </c>
      <c r="D48" s="40">
        <v>73</v>
      </c>
      <c r="E48" s="40">
        <v>18</v>
      </c>
      <c r="F48" s="40">
        <v>2</v>
      </c>
      <c r="G48" s="40"/>
      <c r="H48" s="40"/>
      <c r="I48" s="40">
        <v>1</v>
      </c>
      <c r="J48" s="40">
        <v>11</v>
      </c>
      <c r="K48" s="40"/>
      <c r="L48" s="41">
        <v>4</v>
      </c>
      <c r="M48" s="42"/>
    </row>
    <row r="49" spans="1:13" s="34" customFormat="1" ht="14.25">
      <c r="A49" s="198" t="s">
        <v>51</v>
      </c>
      <c r="B49" s="38">
        <v>502</v>
      </c>
      <c r="C49" s="39">
        <v>7.881928089181975</v>
      </c>
      <c r="D49" s="40">
        <v>368</v>
      </c>
      <c r="E49" s="40">
        <v>134</v>
      </c>
      <c r="F49" s="40">
        <v>65</v>
      </c>
      <c r="G49" s="40"/>
      <c r="H49" s="40"/>
      <c r="I49" s="61"/>
      <c r="J49" s="40">
        <v>64</v>
      </c>
      <c r="K49" s="40"/>
      <c r="L49" s="41">
        <v>5</v>
      </c>
      <c r="M49" s="42"/>
    </row>
    <row r="50" spans="1:13" s="34" customFormat="1" ht="14.25">
      <c r="A50" s="198" t="s">
        <v>52</v>
      </c>
      <c r="B50" s="38">
        <v>246</v>
      </c>
      <c r="C50" s="39">
        <v>3.8624587847385774</v>
      </c>
      <c r="D50" s="40">
        <v>187</v>
      </c>
      <c r="E50" s="40">
        <v>59</v>
      </c>
      <c r="F50" s="40">
        <v>29</v>
      </c>
      <c r="G50" s="40"/>
      <c r="H50" s="40"/>
      <c r="I50" s="61"/>
      <c r="J50" s="40">
        <v>14</v>
      </c>
      <c r="K50" s="40">
        <v>2</v>
      </c>
      <c r="L50" s="41">
        <v>14</v>
      </c>
      <c r="M50" s="42"/>
    </row>
    <row r="51" spans="1:13" s="34" customFormat="1">
      <c r="A51" s="197" t="s">
        <v>41</v>
      </c>
      <c r="B51" s="28">
        <v>121</v>
      </c>
      <c r="C51" s="29">
        <v>1.8998272884283247</v>
      </c>
      <c r="D51" s="31">
        <v>55</v>
      </c>
      <c r="E51" s="31">
        <v>66</v>
      </c>
      <c r="F51" s="31">
        <v>7</v>
      </c>
      <c r="G51" s="31">
        <v>2</v>
      </c>
      <c r="H51" s="31">
        <v>40</v>
      </c>
      <c r="I51" s="31">
        <v>1</v>
      </c>
      <c r="J51" s="31">
        <v>11</v>
      </c>
      <c r="K51" s="31">
        <v>4</v>
      </c>
      <c r="L51" s="43">
        <v>1</v>
      </c>
      <c r="M51" s="42"/>
    </row>
    <row r="52" spans="1:13" s="34" customFormat="1" ht="14.25">
      <c r="A52" s="198" t="s">
        <v>53</v>
      </c>
      <c r="B52" s="38">
        <v>57</v>
      </c>
      <c r="C52" s="39">
        <v>0.89495996231747521</v>
      </c>
      <c r="D52" s="40">
        <v>28</v>
      </c>
      <c r="E52" s="40">
        <v>29</v>
      </c>
      <c r="F52" s="40"/>
      <c r="G52" s="40"/>
      <c r="H52" s="40">
        <v>25</v>
      </c>
      <c r="I52" s="61"/>
      <c r="J52" s="40">
        <v>4</v>
      </c>
      <c r="K52" s="40"/>
      <c r="L52" s="41"/>
      <c r="M52" s="42"/>
    </row>
    <row r="53" spans="1:13" s="34" customFormat="1" ht="14.25">
      <c r="A53" s="198" t="s">
        <v>54</v>
      </c>
      <c r="B53" s="38">
        <v>4</v>
      </c>
      <c r="C53" s="39">
        <v>6.2804207881928087E-2</v>
      </c>
      <c r="D53" s="40">
        <v>4</v>
      </c>
      <c r="E53" s="40">
        <v>0</v>
      </c>
      <c r="F53" s="40"/>
      <c r="G53" s="40"/>
      <c r="H53" s="40"/>
      <c r="I53" s="61"/>
      <c r="J53" s="40"/>
      <c r="K53" s="40"/>
      <c r="L53" s="41"/>
      <c r="M53" s="42"/>
    </row>
    <row r="54" spans="1:13" s="34" customFormat="1" ht="14.25">
      <c r="A54" s="198" t="s">
        <v>55</v>
      </c>
      <c r="B54" s="38">
        <v>60</v>
      </c>
      <c r="C54" s="39">
        <v>0.94206311822892141</v>
      </c>
      <c r="D54" s="40">
        <v>23</v>
      </c>
      <c r="E54" s="40">
        <v>37</v>
      </c>
      <c r="F54" s="40">
        <v>7</v>
      </c>
      <c r="G54" s="40">
        <v>2</v>
      </c>
      <c r="H54" s="40">
        <v>15</v>
      </c>
      <c r="I54" s="61">
        <v>1</v>
      </c>
      <c r="J54" s="40">
        <v>7</v>
      </c>
      <c r="K54" s="40">
        <v>4</v>
      </c>
      <c r="L54" s="41">
        <v>1</v>
      </c>
      <c r="M54" s="42"/>
    </row>
    <row r="55" spans="1:13" s="34" customFormat="1">
      <c r="A55" s="197" t="s">
        <v>56</v>
      </c>
      <c r="B55" s="28">
        <v>1</v>
      </c>
      <c r="C55" s="29">
        <v>1.5701051970482022E-2</v>
      </c>
      <c r="D55" s="31"/>
      <c r="E55" s="31">
        <v>1</v>
      </c>
      <c r="F55" s="31">
        <v>1</v>
      </c>
      <c r="G55" s="40"/>
      <c r="H55" s="40"/>
      <c r="I55" s="61"/>
      <c r="J55" s="40"/>
      <c r="K55" s="40"/>
      <c r="L55" s="41"/>
      <c r="M55" s="42"/>
    </row>
    <row r="56" spans="1:13" s="34" customFormat="1" ht="14.25">
      <c r="A56" s="198" t="s">
        <v>57</v>
      </c>
      <c r="B56" s="38">
        <v>1</v>
      </c>
      <c r="C56" s="39">
        <v>1.5701051970482022E-2</v>
      </c>
      <c r="D56" s="40"/>
      <c r="E56" s="40">
        <v>1</v>
      </c>
      <c r="F56" s="40">
        <v>1</v>
      </c>
      <c r="G56" s="40"/>
      <c r="H56" s="40"/>
      <c r="I56" s="61"/>
      <c r="J56" s="40"/>
      <c r="K56" s="40"/>
      <c r="L56" s="41"/>
      <c r="M56" s="42"/>
    </row>
    <row r="57" spans="1:13" s="79" customFormat="1">
      <c r="A57" s="203"/>
      <c r="B57" s="72"/>
      <c r="C57" s="73"/>
      <c r="D57" s="74"/>
      <c r="E57" s="75"/>
      <c r="F57" s="76"/>
      <c r="G57" s="75"/>
      <c r="H57" s="77"/>
      <c r="I57" s="76"/>
      <c r="J57" s="76"/>
      <c r="K57" s="75"/>
      <c r="L57" s="78"/>
    </row>
    <row r="58" spans="1:13" s="84" customFormat="1">
      <c r="A58" s="204" t="s">
        <v>58</v>
      </c>
      <c r="B58" s="80">
        <v>1387</v>
      </c>
      <c r="C58" s="81">
        <v>21.777359083058563</v>
      </c>
      <c r="D58" s="82">
        <v>990</v>
      </c>
      <c r="E58" s="82">
        <v>397</v>
      </c>
      <c r="F58" s="82">
        <v>31</v>
      </c>
      <c r="G58" s="82">
        <v>21</v>
      </c>
      <c r="H58" s="82">
        <v>11</v>
      </c>
      <c r="I58" s="82">
        <v>6</v>
      </c>
      <c r="J58" s="82">
        <v>183</v>
      </c>
      <c r="K58" s="82">
        <v>53</v>
      </c>
      <c r="L58" s="83">
        <v>92</v>
      </c>
      <c r="M58" s="34"/>
    </row>
    <row r="59" spans="1:13" s="84" customFormat="1">
      <c r="A59" s="200"/>
      <c r="B59" s="85"/>
      <c r="C59" s="86"/>
      <c r="D59" s="87"/>
      <c r="E59" s="88"/>
      <c r="F59" s="88"/>
      <c r="G59" s="88"/>
      <c r="H59" s="88"/>
      <c r="I59" s="88"/>
      <c r="J59" s="88"/>
      <c r="K59" s="88"/>
      <c r="L59" s="89"/>
      <c r="M59" s="34"/>
    </row>
    <row r="60" spans="1:13" s="34" customFormat="1">
      <c r="A60" s="200" t="s">
        <v>59</v>
      </c>
      <c r="B60" s="85">
        <v>305</v>
      </c>
      <c r="C60" s="86">
        <v>4.7888208509970163</v>
      </c>
      <c r="D60" s="87">
        <v>232</v>
      </c>
      <c r="E60" s="87">
        <v>73</v>
      </c>
      <c r="F60" s="87">
        <v>16</v>
      </c>
      <c r="G60" s="87">
        <v>21</v>
      </c>
      <c r="H60" s="87">
        <v>0</v>
      </c>
      <c r="I60" s="87">
        <v>0</v>
      </c>
      <c r="J60" s="87">
        <v>21</v>
      </c>
      <c r="K60" s="87"/>
      <c r="L60" s="90">
        <v>15</v>
      </c>
    </row>
    <row r="61" spans="1:13" s="34" customFormat="1">
      <c r="A61" s="205"/>
      <c r="B61" s="85">
        <v>0</v>
      </c>
      <c r="C61" s="86">
        <v>0</v>
      </c>
      <c r="D61" s="91"/>
      <c r="E61" s="87">
        <v>0</v>
      </c>
      <c r="F61" s="91"/>
      <c r="G61" s="91"/>
      <c r="H61" s="91"/>
      <c r="I61" s="91"/>
      <c r="J61" s="91"/>
      <c r="K61" s="91"/>
      <c r="L61" s="92"/>
    </row>
    <row r="62" spans="1:13" s="34" customFormat="1" ht="14.25">
      <c r="A62" s="198" t="s">
        <v>60</v>
      </c>
      <c r="B62" s="93">
        <v>27</v>
      </c>
      <c r="C62" s="94">
        <v>0.42392840320301461</v>
      </c>
      <c r="D62" s="91">
        <v>9</v>
      </c>
      <c r="E62" s="91">
        <v>18</v>
      </c>
      <c r="F62" s="95">
        <v>7</v>
      </c>
      <c r="G62" s="95"/>
      <c r="H62" s="95"/>
      <c r="I62" s="95"/>
      <c r="J62" s="95">
        <v>11</v>
      </c>
      <c r="K62" s="95"/>
      <c r="L62" s="96"/>
    </row>
    <row r="63" spans="1:13" s="34" customFormat="1" ht="14.25">
      <c r="A63" s="198" t="s">
        <v>61</v>
      </c>
      <c r="B63" s="93">
        <v>6</v>
      </c>
      <c r="C63" s="94">
        <v>9.420631182289213E-2</v>
      </c>
      <c r="D63" s="91"/>
      <c r="E63" s="91">
        <v>6</v>
      </c>
      <c r="F63" s="95"/>
      <c r="G63" s="95">
        <v>6</v>
      </c>
      <c r="H63" s="95"/>
      <c r="I63" s="95"/>
      <c r="J63" s="95"/>
      <c r="K63" s="95"/>
      <c r="L63" s="96"/>
    </row>
    <row r="64" spans="1:13" s="34" customFormat="1" ht="14.25">
      <c r="A64" s="198" t="s">
        <v>62</v>
      </c>
      <c r="B64" s="93">
        <v>15</v>
      </c>
      <c r="C64" s="94">
        <v>0.23551577955723035</v>
      </c>
      <c r="D64" s="91">
        <v>15</v>
      </c>
      <c r="E64" s="91">
        <v>0</v>
      </c>
      <c r="F64" s="95"/>
      <c r="G64" s="95"/>
      <c r="H64" s="95"/>
      <c r="I64" s="95"/>
      <c r="J64" s="95"/>
      <c r="K64" s="95"/>
      <c r="L64" s="96"/>
    </row>
    <row r="65" spans="1:12" s="34" customFormat="1" ht="14.25">
      <c r="A65" s="198" t="s">
        <v>63</v>
      </c>
      <c r="B65" s="93">
        <v>0</v>
      </c>
      <c r="C65" s="94">
        <v>0</v>
      </c>
      <c r="D65" s="91"/>
      <c r="E65" s="91">
        <v>0</v>
      </c>
      <c r="F65" s="97"/>
      <c r="G65" s="97"/>
      <c r="H65" s="97"/>
      <c r="I65" s="97"/>
      <c r="J65" s="97"/>
      <c r="K65" s="97"/>
      <c r="L65" s="98"/>
    </row>
    <row r="66" spans="1:12" s="34" customFormat="1" ht="14.25">
      <c r="A66" s="198" t="s">
        <v>64</v>
      </c>
      <c r="B66" s="93">
        <v>68</v>
      </c>
      <c r="C66" s="94">
        <v>1.0676715339927776</v>
      </c>
      <c r="D66" s="91">
        <v>68</v>
      </c>
      <c r="E66" s="91">
        <v>0</v>
      </c>
      <c r="F66" s="97"/>
      <c r="G66" s="97"/>
      <c r="H66" s="97"/>
      <c r="I66" s="97"/>
      <c r="J66" s="97"/>
      <c r="K66" s="97"/>
      <c r="L66" s="98"/>
    </row>
    <row r="67" spans="1:12" s="34" customFormat="1" ht="14.25">
      <c r="A67" s="198" t="s">
        <v>63</v>
      </c>
      <c r="B67" s="93">
        <v>0</v>
      </c>
      <c r="C67" s="94">
        <v>0</v>
      </c>
      <c r="D67" s="91"/>
      <c r="E67" s="91">
        <v>0</v>
      </c>
      <c r="F67" s="97"/>
      <c r="G67" s="97"/>
      <c r="H67" s="97"/>
      <c r="I67" s="97"/>
      <c r="J67" s="97"/>
      <c r="K67" s="97"/>
      <c r="L67" s="98"/>
    </row>
    <row r="68" spans="1:12" s="34" customFormat="1" ht="14.25">
      <c r="A68" s="198" t="s">
        <v>65</v>
      </c>
      <c r="B68" s="93">
        <v>15</v>
      </c>
      <c r="C68" s="94">
        <v>0.23551577955723035</v>
      </c>
      <c r="D68" s="91"/>
      <c r="E68" s="91">
        <v>15</v>
      </c>
      <c r="F68" s="97"/>
      <c r="G68" s="97"/>
      <c r="H68" s="97"/>
      <c r="I68" s="97"/>
      <c r="J68" s="97"/>
      <c r="K68" s="97"/>
      <c r="L68" s="98">
        <v>15</v>
      </c>
    </row>
    <row r="69" spans="1:12" s="34" customFormat="1" ht="14.25">
      <c r="A69" s="198" t="s">
        <v>66</v>
      </c>
      <c r="B69" s="93">
        <v>107</v>
      </c>
      <c r="C69" s="94">
        <v>1.6800125608415766</v>
      </c>
      <c r="D69" s="91">
        <v>73</v>
      </c>
      <c r="E69" s="91">
        <v>34</v>
      </c>
      <c r="F69" s="97">
        <v>9</v>
      </c>
      <c r="G69" s="91">
        <v>15</v>
      </c>
      <c r="H69" s="97"/>
      <c r="I69" s="97"/>
      <c r="J69" s="91">
        <v>10</v>
      </c>
      <c r="K69" s="97"/>
      <c r="L69" s="98"/>
    </row>
    <row r="70" spans="1:12" s="34" customFormat="1" ht="14.25">
      <c r="A70" s="198" t="s">
        <v>67</v>
      </c>
      <c r="B70" s="93">
        <v>67</v>
      </c>
      <c r="C70" s="94">
        <v>1.0519704820222955</v>
      </c>
      <c r="D70" s="91">
        <v>67</v>
      </c>
      <c r="E70" s="59">
        <v>0</v>
      </c>
      <c r="F70" s="95"/>
      <c r="G70" s="59"/>
      <c r="H70" s="95"/>
      <c r="I70" s="95"/>
      <c r="J70" s="59"/>
      <c r="K70" s="95"/>
      <c r="L70" s="96"/>
    </row>
    <row r="71" spans="1:12" s="34" customFormat="1">
      <c r="A71" s="197" t="s">
        <v>35</v>
      </c>
      <c r="B71" s="85">
        <v>579</v>
      </c>
      <c r="C71" s="86">
        <v>9.0909090909090917</v>
      </c>
      <c r="D71" s="87">
        <v>418</v>
      </c>
      <c r="E71" s="87">
        <v>161</v>
      </c>
      <c r="F71" s="87">
        <v>13</v>
      </c>
      <c r="G71" s="87">
        <v>0</v>
      </c>
      <c r="H71" s="87">
        <v>0</v>
      </c>
      <c r="I71" s="87">
        <v>1</v>
      </c>
      <c r="J71" s="87">
        <v>90</v>
      </c>
      <c r="K71" s="87">
        <v>4</v>
      </c>
      <c r="L71" s="90">
        <v>53</v>
      </c>
    </row>
    <row r="72" spans="1:12" s="34" customFormat="1" ht="14.25">
      <c r="A72" s="198" t="s">
        <v>68</v>
      </c>
      <c r="B72" s="93">
        <v>487</v>
      </c>
      <c r="C72" s="94">
        <v>7.6464123096247452</v>
      </c>
      <c r="D72" s="91">
        <v>346</v>
      </c>
      <c r="E72" s="91">
        <v>141</v>
      </c>
      <c r="F72" s="91">
        <v>9</v>
      </c>
      <c r="G72" s="91"/>
      <c r="H72" s="91"/>
      <c r="I72" s="91">
        <v>1</v>
      </c>
      <c r="J72" s="91">
        <v>78</v>
      </c>
      <c r="K72" s="91">
        <v>3</v>
      </c>
      <c r="L72" s="92">
        <v>50</v>
      </c>
    </row>
    <row r="73" spans="1:12" s="34" customFormat="1" ht="14.25">
      <c r="A73" s="198" t="s">
        <v>69</v>
      </c>
      <c r="B73" s="93">
        <v>92</v>
      </c>
      <c r="C73" s="94">
        <v>1.4444967812843461</v>
      </c>
      <c r="D73" s="91">
        <v>72</v>
      </c>
      <c r="E73" s="91">
        <v>20</v>
      </c>
      <c r="F73" s="91">
        <v>4</v>
      </c>
      <c r="G73" s="91"/>
      <c r="H73" s="91"/>
      <c r="I73" s="91"/>
      <c r="J73" s="91">
        <v>12</v>
      </c>
      <c r="K73" s="91">
        <v>1</v>
      </c>
      <c r="L73" s="92">
        <v>3</v>
      </c>
    </row>
    <row r="74" spans="1:12" s="34" customFormat="1">
      <c r="A74" s="197" t="s">
        <v>41</v>
      </c>
      <c r="B74" s="85">
        <v>501</v>
      </c>
      <c r="C74" s="86">
        <v>7.8662270372114929</v>
      </c>
      <c r="D74" s="87">
        <v>339</v>
      </c>
      <c r="E74" s="87">
        <v>162</v>
      </c>
      <c r="F74" s="87">
        <v>2</v>
      </c>
      <c r="G74" s="87">
        <v>0</v>
      </c>
      <c r="H74" s="87">
        <v>11</v>
      </c>
      <c r="I74" s="87">
        <v>5</v>
      </c>
      <c r="J74" s="87">
        <v>72</v>
      </c>
      <c r="K74" s="87">
        <v>48</v>
      </c>
      <c r="L74" s="90">
        <v>24</v>
      </c>
    </row>
    <row r="75" spans="1:12" s="34" customFormat="1" ht="14.25">
      <c r="A75" s="198" t="s">
        <v>70</v>
      </c>
      <c r="B75" s="93">
        <v>37</v>
      </c>
      <c r="C75" s="94">
        <v>0.58093892290783478</v>
      </c>
      <c r="D75" s="91">
        <v>36</v>
      </c>
      <c r="E75" s="91">
        <v>1</v>
      </c>
      <c r="F75" s="91"/>
      <c r="G75" s="91"/>
      <c r="H75" s="91"/>
      <c r="I75" s="91"/>
      <c r="J75" s="91">
        <v>1</v>
      </c>
      <c r="K75" s="91"/>
      <c r="L75" s="92"/>
    </row>
    <row r="76" spans="1:12" s="34" customFormat="1">
      <c r="A76" s="197" t="s">
        <v>71</v>
      </c>
      <c r="B76" s="93">
        <v>14</v>
      </c>
      <c r="C76" s="94">
        <v>0.2198147275867483</v>
      </c>
      <c r="D76" s="91">
        <v>14</v>
      </c>
      <c r="E76" s="59">
        <v>0</v>
      </c>
      <c r="F76" s="59"/>
      <c r="G76" s="59"/>
      <c r="H76" s="59"/>
      <c r="I76" s="59"/>
      <c r="J76" s="59"/>
      <c r="K76" s="59"/>
      <c r="L76" s="99"/>
    </row>
    <row r="77" spans="1:12" s="34" customFormat="1" ht="14.25">
      <c r="A77" s="198" t="s">
        <v>72</v>
      </c>
      <c r="B77" s="93">
        <v>39</v>
      </c>
      <c r="C77" s="94">
        <v>0.61234102684879888</v>
      </c>
      <c r="D77" s="91">
        <v>39</v>
      </c>
      <c r="E77" s="59">
        <v>0</v>
      </c>
      <c r="F77" s="59"/>
      <c r="G77" s="59"/>
      <c r="H77" s="59"/>
      <c r="I77" s="59"/>
      <c r="J77" s="59"/>
      <c r="K77" s="59"/>
      <c r="L77" s="99"/>
    </row>
    <row r="78" spans="1:12" s="34" customFormat="1" ht="14.25">
      <c r="A78" s="198" t="s">
        <v>73</v>
      </c>
      <c r="B78" s="93">
        <v>279</v>
      </c>
      <c r="C78" s="94">
        <v>4.3805934997644842</v>
      </c>
      <c r="D78" s="91">
        <v>171</v>
      </c>
      <c r="E78" s="59">
        <v>108</v>
      </c>
      <c r="F78" s="59"/>
      <c r="G78" s="59"/>
      <c r="H78" s="59">
        <v>1</v>
      </c>
      <c r="I78" s="59">
        <v>5</v>
      </c>
      <c r="J78" s="59">
        <v>47</v>
      </c>
      <c r="K78" s="59">
        <v>43</v>
      </c>
      <c r="L78" s="99">
        <v>12</v>
      </c>
    </row>
    <row r="79" spans="1:12" s="34" customFormat="1" ht="14.25">
      <c r="A79" s="198" t="s">
        <v>74</v>
      </c>
      <c r="B79" s="93">
        <v>132</v>
      </c>
      <c r="C79" s="94">
        <v>2.0725388601036272</v>
      </c>
      <c r="D79" s="91">
        <v>79</v>
      </c>
      <c r="E79" s="59">
        <v>53</v>
      </c>
      <c r="F79" s="59">
        <v>2</v>
      </c>
      <c r="G79" s="59"/>
      <c r="H79" s="59">
        <v>10</v>
      </c>
      <c r="I79" s="95"/>
      <c r="J79" s="95">
        <v>24</v>
      </c>
      <c r="K79" s="59">
        <v>5</v>
      </c>
      <c r="L79" s="99">
        <v>12</v>
      </c>
    </row>
    <row r="80" spans="1:12" s="34" customFormat="1">
      <c r="A80" s="197" t="s">
        <v>75</v>
      </c>
      <c r="B80" s="85">
        <v>2</v>
      </c>
      <c r="C80" s="86">
        <v>3.1402103940964043E-2</v>
      </c>
      <c r="D80" s="87">
        <v>1</v>
      </c>
      <c r="E80" s="57">
        <v>1</v>
      </c>
      <c r="F80" s="87">
        <v>0</v>
      </c>
      <c r="G80" s="87">
        <v>0</v>
      </c>
      <c r="H80" s="87">
        <v>0</v>
      </c>
      <c r="I80" s="87">
        <v>0</v>
      </c>
      <c r="J80" s="87">
        <v>0</v>
      </c>
      <c r="K80" s="87">
        <v>1</v>
      </c>
      <c r="L80" s="100">
        <v>0</v>
      </c>
    </row>
    <row r="81" spans="1:26" s="34" customFormat="1">
      <c r="A81" s="198" t="s">
        <v>76</v>
      </c>
      <c r="B81" s="93">
        <v>1</v>
      </c>
      <c r="C81" s="94">
        <v>1.5701051970482022E-2</v>
      </c>
      <c r="D81" s="91">
        <v>1</v>
      </c>
      <c r="E81" s="57">
        <v>0</v>
      </c>
      <c r="F81" s="91"/>
      <c r="G81" s="91"/>
      <c r="H81" s="91"/>
      <c r="I81" s="97"/>
      <c r="J81" s="97"/>
      <c r="K81" s="91"/>
      <c r="L81" s="92"/>
    </row>
    <row r="82" spans="1:26" s="34" customFormat="1" ht="14.25">
      <c r="A82" s="198" t="s">
        <v>77</v>
      </c>
      <c r="B82" s="93">
        <v>1</v>
      </c>
      <c r="C82" s="94">
        <v>1.5701051970482022E-2</v>
      </c>
      <c r="D82" s="91"/>
      <c r="E82" s="59">
        <v>1</v>
      </c>
      <c r="F82" s="91"/>
      <c r="G82" s="91"/>
      <c r="H82" s="91"/>
      <c r="I82" s="97"/>
      <c r="J82" s="97"/>
      <c r="K82" s="91">
        <v>1</v>
      </c>
      <c r="L82" s="92"/>
    </row>
    <row r="83" spans="1:26" s="105" customFormat="1">
      <c r="A83" s="101"/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3"/>
      <c r="N83" s="103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</row>
    <row r="84" spans="1:26" s="7" customFormat="1" ht="18">
      <c r="A84" s="212" t="s">
        <v>0</v>
      </c>
      <c r="B84" s="212"/>
      <c r="C84" s="212"/>
      <c r="D84" s="212"/>
      <c r="E84" s="212"/>
      <c r="F84" s="212"/>
      <c r="G84" s="212"/>
      <c r="H84" s="212"/>
      <c r="I84" s="212"/>
      <c r="J84" s="212"/>
      <c r="K84" s="212"/>
      <c r="L84" s="212"/>
    </row>
    <row r="85" spans="1:26" s="7" customFormat="1" ht="18">
      <c r="A85" s="220" t="s">
        <v>78</v>
      </c>
      <c r="B85" s="220"/>
      <c r="C85" s="220"/>
      <c r="D85" s="220"/>
      <c r="E85" s="220"/>
      <c r="F85" s="220"/>
      <c r="G85" s="220"/>
      <c r="H85" s="220"/>
      <c r="I85" s="220"/>
      <c r="J85" s="220"/>
      <c r="K85" s="220"/>
      <c r="L85" s="220"/>
    </row>
    <row r="86" spans="1:26" s="7" customFormat="1" ht="13.5" thickBot="1">
      <c r="A86" s="106"/>
      <c r="B86" s="107"/>
      <c r="C86" s="107"/>
      <c r="D86" s="107"/>
      <c r="E86" s="107"/>
      <c r="F86" s="107"/>
      <c r="G86" s="108"/>
      <c r="H86" s="108"/>
      <c r="I86" s="108"/>
      <c r="J86" s="108"/>
      <c r="K86" s="108"/>
      <c r="L86" s="108"/>
    </row>
    <row r="87" spans="1:26">
      <c r="A87" s="213" t="s">
        <v>2</v>
      </c>
      <c r="B87" s="215" t="s">
        <v>3</v>
      </c>
      <c r="C87" s="215"/>
      <c r="D87" s="216" t="s">
        <v>4</v>
      </c>
      <c r="E87" s="218" t="s">
        <v>5</v>
      </c>
      <c r="F87" s="218"/>
      <c r="G87" s="218"/>
      <c r="H87" s="218"/>
      <c r="I87" s="218"/>
      <c r="J87" s="218"/>
      <c r="K87" s="218"/>
      <c r="L87" s="219"/>
      <c r="M87" s="7"/>
      <c r="N87" s="7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41.25" thickBot="1">
      <c r="A88" s="214"/>
      <c r="B88" s="184" t="s">
        <v>6</v>
      </c>
      <c r="C88" s="184" t="s">
        <v>7</v>
      </c>
      <c r="D88" s="217"/>
      <c r="E88" s="185" t="s">
        <v>8</v>
      </c>
      <c r="F88" s="186" t="s">
        <v>9</v>
      </c>
      <c r="G88" s="185" t="s">
        <v>10</v>
      </c>
      <c r="H88" s="187" t="s">
        <v>11</v>
      </c>
      <c r="I88" s="184" t="s">
        <v>12</v>
      </c>
      <c r="J88" s="185" t="s">
        <v>13</v>
      </c>
      <c r="K88" s="185" t="s">
        <v>14</v>
      </c>
      <c r="L88" s="188" t="s">
        <v>15</v>
      </c>
      <c r="M88" s="7"/>
      <c r="N88" s="7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s="114" customFormat="1" ht="12.75">
      <c r="A89" s="206"/>
      <c r="B89" s="109"/>
      <c r="C89" s="110"/>
      <c r="D89" s="111"/>
      <c r="E89" s="111"/>
      <c r="F89" s="111"/>
      <c r="G89" s="111"/>
      <c r="H89" s="111"/>
      <c r="I89" s="112"/>
      <c r="J89" s="112"/>
      <c r="K89" s="111"/>
      <c r="L89" s="113"/>
    </row>
    <row r="90" spans="1:26" s="34" customFormat="1">
      <c r="A90" s="207" t="s">
        <v>79</v>
      </c>
      <c r="B90" s="115">
        <v>763</v>
      </c>
      <c r="C90" s="116">
        <v>11.979902653477783</v>
      </c>
      <c r="D90" s="117">
        <v>615</v>
      </c>
      <c r="E90" s="117">
        <v>148</v>
      </c>
      <c r="F90" s="117">
        <v>16</v>
      </c>
      <c r="G90" s="117">
        <v>0</v>
      </c>
      <c r="H90" s="117">
        <v>17</v>
      </c>
      <c r="I90" s="117">
        <v>17</v>
      </c>
      <c r="J90" s="117">
        <v>48</v>
      </c>
      <c r="K90" s="117">
        <v>4</v>
      </c>
      <c r="L90" s="118">
        <v>46</v>
      </c>
    </row>
    <row r="91" spans="1:26" s="34" customFormat="1">
      <c r="A91" s="200" t="s">
        <v>27</v>
      </c>
      <c r="B91" s="85">
        <v>40</v>
      </c>
      <c r="C91" s="86">
        <v>0.62804207881928087</v>
      </c>
      <c r="D91" s="87">
        <v>23</v>
      </c>
      <c r="E91" s="87">
        <v>17</v>
      </c>
      <c r="F91" s="87">
        <v>2</v>
      </c>
      <c r="G91" s="87">
        <v>0</v>
      </c>
      <c r="H91" s="87">
        <v>0</v>
      </c>
      <c r="I91" s="87">
        <v>0</v>
      </c>
      <c r="J91" s="87">
        <v>0</v>
      </c>
      <c r="K91" s="87">
        <v>0</v>
      </c>
      <c r="L91" s="90">
        <v>15</v>
      </c>
    </row>
    <row r="92" spans="1:26" s="34" customFormat="1" ht="14.25">
      <c r="A92" s="198" t="s">
        <v>80</v>
      </c>
      <c r="B92" s="93">
        <v>8</v>
      </c>
      <c r="C92" s="94">
        <v>0.12560841576385617</v>
      </c>
      <c r="D92" s="91">
        <v>8</v>
      </c>
      <c r="E92" s="91">
        <v>0</v>
      </c>
      <c r="F92" s="119"/>
      <c r="G92" s="97"/>
      <c r="H92" s="97"/>
      <c r="I92" s="97"/>
      <c r="J92" s="97"/>
      <c r="K92" s="97"/>
      <c r="L92" s="98"/>
    </row>
    <row r="93" spans="1:26" s="34" customFormat="1" ht="14.25">
      <c r="A93" s="198"/>
      <c r="B93" s="93">
        <v>0</v>
      </c>
      <c r="C93" s="94">
        <v>0</v>
      </c>
      <c r="D93" s="91"/>
      <c r="E93" s="91">
        <v>0</v>
      </c>
      <c r="F93" s="119"/>
      <c r="G93" s="97"/>
      <c r="H93" s="97"/>
      <c r="I93" s="97"/>
      <c r="J93" s="97"/>
      <c r="K93" s="97"/>
      <c r="L93" s="98"/>
    </row>
    <row r="94" spans="1:26" s="34" customFormat="1" ht="14.25">
      <c r="A94" s="198" t="s">
        <v>81</v>
      </c>
      <c r="B94" s="93">
        <v>32</v>
      </c>
      <c r="C94" s="94">
        <v>0.5024336630554247</v>
      </c>
      <c r="D94" s="91">
        <v>15</v>
      </c>
      <c r="E94" s="91">
        <v>17</v>
      </c>
      <c r="F94" s="97">
        <v>2</v>
      </c>
      <c r="G94" s="97"/>
      <c r="H94" s="97"/>
      <c r="I94" s="97"/>
      <c r="J94" s="97"/>
      <c r="K94" s="97"/>
      <c r="L94" s="98">
        <v>15</v>
      </c>
    </row>
    <row r="95" spans="1:26" s="34" customFormat="1">
      <c r="A95" s="197" t="s">
        <v>35</v>
      </c>
      <c r="B95" s="85">
        <v>305</v>
      </c>
      <c r="C95" s="86">
        <v>4.7888208509970163</v>
      </c>
      <c r="D95" s="87">
        <v>267</v>
      </c>
      <c r="E95" s="57">
        <v>38</v>
      </c>
      <c r="F95" s="120">
        <v>7</v>
      </c>
      <c r="G95" s="95"/>
      <c r="H95" s="95"/>
      <c r="I95" s="95"/>
      <c r="J95" s="120">
        <v>16</v>
      </c>
      <c r="K95" s="120">
        <v>3</v>
      </c>
      <c r="L95" s="121">
        <v>12</v>
      </c>
    </row>
    <row r="96" spans="1:26" s="34" customFormat="1" ht="14.25">
      <c r="A96" s="198" t="s">
        <v>82</v>
      </c>
      <c r="B96" s="93">
        <v>87</v>
      </c>
      <c r="C96" s="94">
        <v>1.3659915214319358</v>
      </c>
      <c r="D96" s="91">
        <v>81</v>
      </c>
      <c r="E96" s="59">
        <v>6</v>
      </c>
      <c r="F96" s="95">
        <v>3</v>
      </c>
      <c r="G96" s="95"/>
      <c r="H96" s="95"/>
      <c r="I96" s="95"/>
      <c r="J96" s="95"/>
      <c r="K96" s="95">
        <v>1</v>
      </c>
      <c r="L96" s="96">
        <v>2</v>
      </c>
    </row>
    <row r="97" spans="1:256" s="34" customFormat="1" ht="18.2" customHeight="1">
      <c r="A97" s="198" t="s">
        <v>83</v>
      </c>
      <c r="B97" s="93">
        <v>124</v>
      </c>
      <c r="C97" s="94">
        <v>1.9469304443397708</v>
      </c>
      <c r="D97" s="91">
        <v>103</v>
      </c>
      <c r="E97" s="59">
        <v>21</v>
      </c>
      <c r="F97" s="59">
        <v>1</v>
      </c>
      <c r="G97" s="59"/>
      <c r="H97" s="59"/>
      <c r="I97" s="59"/>
      <c r="J97" s="59">
        <v>16</v>
      </c>
      <c r="K97" s="59"/>
      <c r="L97" s="99">
        <v>4</v>
      </c>
    </row>
    <row r="98" spans="1:256" s="34" customFormat="1" ht="18.2" customHeight="1">
      <c r="A98" s="198" t="s">
        <v>84</v>
      </c>
      <c r="B98" s="93">
        <v>80</v>
      </c>
      <c r="C98" s="94">
        <v>1.2560841576385617</v>
      </c>
      <c r="D98" s="91">
        <v>72</v>
      </c>
      <c r="E98" s="59">
        <v>8</v>
      </c>
      <c r="F98" s="59">
        <v>3</v>
      </c>
      <c r="G98" s="59"/>
      <c r="H98" s="59"/>
      <c r="I98" s="59"/>
      <c r="J98" s="59"/>
      <c r="K98" s="59">
        <v>2</v>
      </c>
      <c r="L98" s="99">
        <v>3</v>
      </c>
    </row>
    <row r="99" spans="1:256" s="34" customFormat="1" ht="18.2" customHeight="1">
      <c r="A99" s="198" t="s">
        <v>85</v>
      </c>
      <c r="B99" s="93">
        <v>14</v>
      </c>
      <c r="C99" s="94">
        <v>0.2198147275867483</v>
      </c>
      <c r="D99" s="91">
        <v>11</v>
      </c>
      <c r="E99" s="59">
        <v>3</v>
      </c>
      <c r="F99" s="59"/>
      <c r="G99" s="59"/>
      <c r="H99" s="59"/>
      <c r="I99" s="59"/>
      <c r="J99" s="59"/>
      <c r="K99" s="59"/>
      <c r="L99" s="99">
        <v>3</v>
      </c>
    </row>
    <row r="100" spans="1:256" s="34" customFormat="1" ht="18.2" customHeight="1">
      <c r="A100" s="197" t="s">
        <v>41</v>
      </c>
      <c r="B100" s="85">
        <v>317</v>
      </c>
      <c r="C100" s="86">
        <v>4.9772334746428015</v>
      </c>
      <c r="D100" s="87">
        <v>224</v>
      </c>
      <c r="E100" s="87">
        <v>93</v>
      </c>
      <c r="F100" s="87">
        <v>7</v>
      </c>
      <c r="G100" s="87"/>
      <c r="H100" s="87">
        <v>17</v>
      </c>
      <c r="I100" s="87">
        <v>17</v>
      </c>
      <c r="J100" s="87">
        <v>32</v>
      </c>
      <c r="K100" s="87">
        <v>1</v>
      </c>
      <c r="L100" s="90">
        <v>19</v>
      </c>
    </row>
    <row r="101" spans="1:256" s="34" customFormat="1" ht="18.2" customHeight="1">
      <c r="A101" s="198" t="s">
        <v>86</v>
      </c>
      <c r="B101" s="93">
        <v>13</v>
      </c>
      <c r="C101" s="122">
        <v>0.20411367561626625</v>
      </c>
      <c r="D101" s="123">
        <v>13</v>
      </c>
      <c r="E101" s="91">
        <v>0</v>
      </c>
      <c r="F101" s="123"/>
      <c r="G101" s="123"/>
      <c r="H101" s="123"/>
      <c r="I101" s="123"/>
      <c r="J101" s="123"/>
      <c r="K101" s="123"/>
      <c r="L101" s="124"/>
    </row>
    <row r="102" spans="1:256" s="34" customFormat="1" ht="18.2" customHeight="1">
      <c r="A102" s="198" t="s">
        <v>87</v>
      </c>
      <c r="B102" s="93">
        <v>17</v>
      </c>
      <c r="C102" s="122">
        <v>0.2669178834981944</v>
      </c>
      <c r="D102" s="123">
        <v>17</v>
      </c>
      <c r="E102" s="91">
        <v>0</v>
      </c>
      <c r="F102" s="123"/>
      <c r="G102" s="123"/>
      <c r="H102" s="123"/>
      <c r="I102" s="123"/>
      <c r="J102" s="123"/>
      <c r="K102" s="123"/>
      <c r="L102" s="124"/>
    </row>
    <row r="103" spans="1:256" s="34" customFormat="1" ht="18.2" customHeight="1">
      <c r="A103" s="198" t="s">
        <v>88</v>
      </c>
      <c r="B103" s="93">
        <v>83</v>
      </c>
      <c r="C103" s="122">
        <v>1.3031873135500078</v>
      </c>
      <c r="D103" s="123">
        <v>76</v>
      </c>
      <c r="E103" s="91">
        <v>7</v>
      </c>
      <c r="F103" s="123"/>
      <c r="G103" s="123"/>
      <c r="H103" s="123"/>
      <c r="I103" s="123"/>
      <c r="J103" s="123">
        <v>7</v>
      </c>
      <c r="K103" s="123"/>
      <c r="L103" s="124"/>
    </row>
    <row r="104" spans="1:256" s="34" customFormat="1" ht="18.2" customHeight="1">
      <c r="A104" s="198" t="s">
        <v>89</v>
      </c>
      <c r="B104" s="93">
        <v>193</v>
      </c>
      <c r="C104" s="94">
        <v>3.0303030303030303</v>
      </c>
      <c r="D104" s="123">
        <v>107</v>
      </c>
      <c r="E104" s="91">
        <v>86</v>
      </c>
      <c r="F104" s="123">
        <v>7</v>
      </c>
      <c r="G104" s="123"/>
      <c r="H104" s="123">
        <v>17</v>
      </c>
      <c r="I104" s="123">
        <v>17</v>
      </c>
      <c r="J104" s="123">
        <v>25</v>
      </c>
      <c r="K104" s="123">
        <v>1</v>
      </c>
      <c r="L104" s="124">
        <v>19</v>
      </c>
    </row>
    <row r="105" spans="1:256" s="34" customFormat="1" ht="18.2" customHeight="1">
      <c r="A105" s="198" t="s">
        <v>90</v>
      </c>
      <c r="B105" s="93">
        <v>2</v>
      </c>
      <c r="C105" s="94">
        <v>3.1402103940964043E-2</v>
      </c>
      <c r="D105" s="123">
        <v>2</v>
      </c>
      <c r="E105" s="91">
        <v>0</v>
      </c>
      <c r="F105" s="123"/>
      <c r="G105" s="123"/>
      <c r="H105" s="123"/>
      <c r="I105" s="123"/>
      <c r="J105" s="123"/>
      <c r="K105" s="123"/>
      <c r="L105" s="124"/>
    </row>
    <row r="106" spans="1:256" s="34" customFormat="1" ht="18.2" customHeight="1">
      <c r="A106" s="198" t="s">
        <v>91</v>
      </c>
      <c r="B106" s="93">
        <v>9</v>
      </c>
      <c r="C106" s="94">
        <v>0.1413094677343382</v>
      </c>
      <c r="D106" s="123">
        <v>9</v>
      </c>
      <c r="E106" s="91"/>
      <c r="F106" s="123"/>
      <c r="G106" s="123"/>
      <c r="H106" s="123"/>
      <c r="I106" s="123"/>
      <c r="J106" s="123"/>
      <c r="K106" s="123"/>
      <c r="L106" s="124"/>
    </row>
    <row r="107" spans="1:256" s="34" customFormat="1" ht="18.2" customHeight="1">
      <c r="A107" s="197" t="s">
        <v>92</v>
      </c>
      <c r="B107" s="85">
        <v>95</v>
      </c>
      <c r="C107" s="86">
        <v>1.4915999371957922</v>
      </c>
      <c r="D107" s="87">
        <v>95</v>
      </c>
      <c r="E107" s="87">
        <v>0</v>
      </c>
      <c r="F107" s="87">
        <v>0</v>
      </c>
      <c r="G107" s="87">
        <v>0</v>
      </c>
      <c r="H107" s="87">
        <v>0</v>
      </c>
      <c r="I107" s="87">
        <v>0</v>
      </c>
      <c r="J107" s="87">
        <v>0</v>
      </c>
      <c r="K107" s="87">
        <v>0</v>
      </c>
      <c r="L107" s="90">
        <v>0</v>
      </c>
    </row>
    <row r="108" spans="1:256" s="34" customFormat="1" ht="18.2" customHeight="1">
      <c r="A108" s="198" t="s">
        <v>93</v>
      </c>
      <c r="B108" s="125"/>
      <c r="C108" s="122"/>
      <c r="D108" s="123"/>
      <c r="E108" s="126">
        <v>0</v>
      </c>
      <c r="F108" s="123"/>
      <c r="G108" s="123"/>
      <c r="H108" s="123"/>
      <c r="I108" s="123"/>
      <c r="J108" s="123"/>
      <c r="K108" s="123"/>
      <c r="L108" s="124"/>
    </row>
    <row r="109" spans="1:256" s="34" customFormat="1" ht="18.2" customHeight="1">
      <c r="A109" s="198" t="s">
        <v>94</v>
      </c>
      <c r="B109" s="125">
        <v>95</v>
      </c>
      <c r="C109" s="122">
        <v>1.4915999371957922</v>
      </c>
      <c r="D109" s="123">
        <v>95</v>
      </c>
      <c r="E109" s="126">
        <v>0</v>
      </c>
      <c r="F109" s="123"/>
      <c r="G109" s="123"/>
      <c r="H109" s="123"/>
      <c r="I109" s="123"/>
      <c r="J109" s="123"/>
      <c r="K109" s="123"/>
      <c r="L109" s="124"/>
    </row>
    <row r="110" spans="1:256" s="71" customFormat="1" ht="18.2" customHeight="1">
      <c r="A110" s="197" t="s">
        <v>95</v>
      </c>
      <c r="B110" s="127">
        <v>6</v>
      </c>
      <c r="C110" s="128">
        <v>9.420631182289213E-2</v>
      </c>
      <c r="D110" s="129">
        <v>6</v>
      </c>
      <c r="E110" s="130">
        <v>0</v>
      </c>
      <c r="F110" s="129"/>
      <c r="G110" s="129"/>
      <c r="H110" s="129"/>
      <c r="I110" s="129"/>
      <c r="J110" s="129"/>
      <c r="K110" s="129"/>
      <c r="L110" s="131"/>
      <c r="M110" s="34"/>
    </row>
    <row r="111" spans="1:256" s="79" customFormat="1">
      <c r="A111" s="208"/>
      <c r="B111" s="132"/>
      <c r="C111" s="133"/>
      <c r="D111" s="134"/>
      <c r="E111" s="134"/>
      <c r="F111" s="134"/>
      <c r="G111" s="134"/>
      <c r="H111" s="134"/>
      <c r="I111" s="134"/>
      <c r="J111" s="134"/>
      <c r="K111" s="134"/>
      <c r="L111" s="135"/>
      <c r="M111" s="136"/>
      <c r="N111" s="136"/>
      <c r="O111" s="136"/>
      <c r="P111" s="136"/>
      <c r="Q111" s="136"/>
      <c r="R111" s="136"/>
      <c r="S111" s="136"/>
      <c r="T111" s="136"/>
      <c r="U111" s="136"/>
      <c r="V111" s="136"/>
      <c r="W111" s="136"/>
      <c r="X111" s="136"/>
      <c r="Y111" s="136"/>
      <c r="Z111" s="136"/>
      <c r="AA111" s="136"/>
      <c r="AB111" s="136"/>
      <c r="AC111" s="136"/>
      <c r="AD111" s="136"/>
      <c r="AE111" s="136"/>
      <c r="AF111" s="136"/>
      <c r="AG111" s="136"/>
      <c r="AH111" s="136"/>
      <c r="AI111" s="136"/>
      <c r="AJ111" s="136"/>
      <c r="AK111" s="136"/>
      <c r="AL111" s="136"/>
      <c r="AM111" s="136"/>
      <c r="AN111" s="136"/>
      <c r="AO111" s="136"/>
      <c r="AP111" s="136"/>
      <c r="AQ111" s="136"/>
      <c r="AR111" s="136"/>
      <c r="AS111" s="136"/>
      <c r="AT111" s="136"/>
      <c r="AU111" s="136"/>
      <c r="AV111" s="136"/>
      <c r="AW111" s="136"/>
      <c r="AX111" s="136"/>
      <c r="AY111" s="136"/>
      <c r="AZ111" s="136"/>
      <c r="BA111" s="136"/>
      <c r="BB111" s="136"/>
      <c r="BC111" s="136"/>
      <c r="BD111" s="136"/>
      <c r="BE111" s="136"/>
      <c r="BF111" s="136"/>
      <c r="BG111" s="136"/>
      <c r="BH111" s="136"/>
      <c r="BI111" s="136"/>
      <c r="BJ111" s="136"/>
      <c r="BK111" s="136"/>
      <c r="BL111" s="136"/>
      <c r="BM111" s="136"/>
      <c r="BN111" s="136"/>
      <c r="BO111" s="136"/>
      <c r="BP111" s="136"/>
      <c r="BQ111" s="136"/>
      <c r="BR111" s="136"/>
      <c r="BS111" s="136"/>
      <c r="BT111" s="136"/>
      <c r="BU111" s="136"/>
      <c r="BV111" s="136"/>
      <c r="BW111" s="136"/>
      <c r="BX111" s="136"/>
      <c r="BY111" s="136"/>
      <c r="BZ111" s="136"/>
      <c r="CA111" s="136"/>
      <c r="CB111" s="136"/>
      <c r="CC111" s="136"/>
      <c r="CD111" s="136"/>
      <c r="CE111" s="136"/>
      <c r="CF111" s="136"/>
      <c r="CG111" s="136"/>
      <c r="CH111" s="136"/>
      <c r="CI111" s="136"/>
      <c r="CJ111" s="136"/>
      <c r="CK111" s="136"/>
      <c r="CL111" s="136"/>
      <c r="CM111" s="136"/>
      <c r="CN111" s="136"/>
      <c r="CO111" s="136"/>
      <c r="CP111" s="136"/>
      <c r="CQ111" s="136"/>
      <c r="CR111" s="136"/>
      <c r="CS111" s="136"/>
      <c r="CT111" s="136"/>
      <c r="CU111" s="136"/>
      <c r="CV111" s="136"/>
      <c r="CW111" s="136"/>
      <c r="CX111" s="136"/>
      <c r="CY111" s="136"/>
      <c r="CZ111" s="136"/>
      <c r="DA111" s="136"/>
      <c r="DB111" s="136"/>
      <c r="DC111" s="136"/>
      <c r="DD111" s="136"/>
      <c r="DE111" s="136"/>
      <c r="DF111" s="136"/>
      <c r="DG111" s="136"/>
      <c r="DH111" s="136"/>
      <c r="DI111" s="136"/>
      <c r="DJ111" s="136"/>
      <c r="DK111" s="136"/>
      <c r="DL111" s="136"/>
      <c r="DM111" s="136"/>
      <c r="DN111" s="136"/>
      <c r="DO111" s="136"/>
      <c r="DP111" s="136"/>
      <c r="DQ111" s="136"/>
      <c r="DR111" s="136"/>
      <c r="DS111" s="136"/>
      <c r="DT111" s="136"/>
      <c r="DU111" s="136"/>
      <c r="DV111" s="136"/>
      <c r="DW111" s="136"/>
      <c r="DX111" s="136"/>
      <c r="DY111" s="136"/>
      <c r="DZ111" s="136"/>
      <c r="EA111" s="136"/>
      <c r="EB111" s="136"/>
      <c r="EC111" s="136"/>
      <c r="ED111" s="136"/>
      <c r="EE111" s="136"/>
      <c r="EF111" s="136"/>
      <c r="EG111" s="136"/>
      <c r="EH111" s="136"/>
      <c r="EI111" s="136"/>
      <c r="EJ111" s="136"/>
      <c r="EK111" s="136"/>
      <c r="EL111" s="136"/>
      <c r="EM111" s="136"/>
      <c r="EN111" s="136"/>
      <c r="EO111" s="136"/>
      <c r="EP111" s="136"/>
      <c r="EQ111" s="136"/>
      <c r="ER111" s="136"/>
      <c r="ES111" s="136"/>
      <c r="ET111" s="136"/>
      <c r="EU111" s="136"/>
      <c r="EV111" s="136"/>
      <c r="EW111" s="136"/>
      <c r="EX111" s="136"/>
      <c r="EY111" s="136"/>
      <c r="EZ111" s="136"/>
      <c r="FA111" s="136"/>
      <c r="FB111" s="136"/>
      <c r="FC111" s="136"/>
      <c r="FD111" s="136"/>
      <c r="FE111" s="136"/>
      <c r="FF111" s="136"/>
      <c r="FG111" s="136"/>
      <c r="FH111" s="136"/>
      <c r="FI111" s="136"/>
      <c r="FJ111" s="136"/>
      <c r="FK111" s="136"/>
      <c r="FL111" s="136"/>
      <c r="FM111" s="136"/>
      <c r="FN111" s="136"/>
      <c r="FO111" s="136"/>
      <c r="FP111" s="136"/>
      <c r="FQ111" s="136"/>
      <c r="FR111" s="136"/>
      <c r="FS111" s="136"/>
      <c r="FT111" s="136"/>
      <c r="FU111" s="136"/>
      <c r="FV111" s="136"/>
      <c r="FW111" s="136"/>
      <c r="FX111" s="136"/>
      <c r="FY111" s="136"/>
      <c r="FZ111" s="136"/>
      <c r="GA111" s="136"/>
      <c r="GB111" s="136"/>
      <c r="GC111" s="136"/>
      <c r="GD111" s="136"/>
      <c r="GE111" s="136"/>
      <c r="GF111" s="136"/>
      <c r="GG111" s="136"/>
      <c r="GH111" s="136"/>
      <c r="GI111" s="136"/>
      <c r="GJ111" s="136"/>
      <c r="GK111" s="136"/>
      <c r="GL111" s="136"/>
      <c r="GM111" s="136"/>
      <c r="GN111" s="136"/>
      <c r="GO111" s="136"/>
      <c r="GP111" s="136"/>
      <c r="GQ111" s="136"/>
      <c r="GR111" s="136"/>
      <c r="GS111" s="136"/>
      <c r="GT111" s="136"/>
      <c r="GU111" s="136"/>
      <c r="GV111" s="136"/>
      <c r="GW111" s="136"/>
      <c r="GX111" s="136"/>
      <c r="GY111" s="136"/>
      <c r="GZ111" s="136"/>
      <c r="HA111" s="136"/>
      <c r="HB111" s="136"/>
      <c r="HC111" s="136"/>
      <c r="HD111" s="136"/>
      <c r="HE111" s="136"/>
      <c r="HF111" s="136"/>
      <c r="HG111" s="136"/>
      <c r="HH111" s="136"/>
      <c r="HI111" s="136"/>
      <c r="HJ111" s="136"/>
      <c r="HK111" s="136"/>
      <c r="HL111" s="136"/>
      <c r="HM111" s="136"/>
      <c r="HN111" s="136"/>
      <c r="HO111" s="136"/>
      <c r="HP111" s="136"/>
      <c r="HQ111" s="136"/>
      <c r="HR111" s="136"/>
      <c r="HS111" s="136"/>
      <c r="HT111" s="136"/>
      <c r="HU111" s="136"/>
      <c r="HV111" s="136"/>
      <c r="HW111" s="136"/>
      <c r="HX111" s="136"/>
      <c r="HY111" s="136"/>
      <c r="HZ111" s="136"/>
      <c r="IA111" s="136"/>
      <c r="IB111" s="136"/>
      <c r="IC111" s="136"/>
      <c r="ID111" s="136"/>
      <c r="IE111" s="136"/>
      <c r="IF111" s="136"/>
      <c r="IG111" s="136"/>
      <c r="IH111" s="136"/>
      <c r="II111" s="136"/>
      <c r="IJ111" s="136"/>
      <c r="IK111" s="136"/>
      <c r="IL111" s="136"/>
      <c r="IM111" s="136"/>
      <c r="IN111" s="136"/>
      <c r="IO111" s="136"/>
      <c r="IP111" s="136"/>
      <c r="IQ111" s="136"/>
      <c r="IR111" s="136"/>
      <c r="IS111" s="136"/>
      <c r="IT111" s="136"/>
      <c r="IU111" s="136"/>
      <c r="IV111" s="136"/>
    </row>
    <row r="112" spans="1:256" s="34" customFormat="1" ht="20.25" customHeight="1">
      <c r="A112" s="209" t="s">
        <v>96</v>
      </c>
      <c r="B112" s="137">
        <v>605</v>
      </c>
      <c r="C112" s="138">
        <v>9.4991364421416229</v>
      </c>
      <c r="D112" s="139">
        <v>463</v>
      </c>
      <c r="E112" s="139">
        <v>142</v>
      </c>
      <c r="F112" s="139">
        <v>5</v>
      </c>
      <c r="G112" s="139">
        <v>4</v>
      </c>
      <c r="H112" s="139">
        <v>18</v>
      </c>
      <c r="I112" s="139">
        <v>1</v>
      </c>
      <c r="J112" s="139">
        <v>82</v>
      </c>
      <c r="K112" s="139">
        <v>7</v>
      </c>
      <c r="L112" s="140">
        <v>25</v>
      </c>
    </row>
    <row r="113" spans="1:13" s="34" customFormat="1">
      <c r="A113" s="200" t="s">
        <v>27</v>
      </c>
      <c r="B113" s="141">
        <v>118</v>
      </c>
      <c r="C113" s="142">
        <v>1.8527241325168788</v>
      </c>
      <c r="D113" s="57">
        <v>118</v>
      </c>
      <c r="E113" s="57">
        <v>0</v>
      </c>
      <c r="F113" s="120">
        <v>0</v>
      </c>
      <c r="G113" s="120">
        <v>0</v>
      </c>
      <c r="H113" s="120">
        <v>0</v>
      </c>
      <c r="I113" s="120">
        <v>0</v>
      </c>
      <c r="J113" s="120">
        <v>0</v>
      </c>
      <c r="K113" s="120">
        <v>0</v>
      </c>
      <c r="L113" s="143">
        <v>0</v>
      </c>
    </row>
    <row r="114" spans="1:13" s="34" customFormat="1" ht="14.25">
      <c r="A114" s="198" t="s">
        <v>97</v>
      </c>
      <c r="B114" s="144">
        <v>46</v>
      </c>
      <c r="C114" s="145">
        <v>0.72224839064217305</v>
      </c>
      <c r="D114" s="59">
        <v>46</v>
      </c>
      <c r="E114" s="59">
        <v>0</v>
      </c>
      <c r="F114" s="95"/>
      <c r="G114" s="95"/>
      <c r="H114" s="95"/>
      <c r="I114" s="95"/>
      <c r="J114" s="95"/>
      <c r="K114" s="95"/>
      <c r="L114" s="146"/>
    </row>
    <row r="115" spans="1:13" s="34" customFormat="1" ht="14.25">
      <c r="A115" s="198" t="s">
        <v>98</v>
      </c>
      <c r="B115" s="144">
        <v>41</v>
      </c>
      <c r="C115" s="145">
        <v>0.64374313078976286</v>
      </c>
      <c r="D115" s="59">
        <v>41</v>
      </c>
      <c r="E115" s="59">
        <v>0</v>
      </c>
      <c r="F115" s="95"/>
      <c r="G115" s="95"/>
      <c r="H115" s="95"/>
      <c r="I115" s="95"/>
      <c r="J115" s="95"/>
      <c r="K115" s="95"/>
      <c r="L115" s="146"/>
    </row>
    <row r="116" spans="1:13" s="34" customFormat="1" ht="14.25">
      <c r="A116" s="198" t="s">
        <v>99</v>
      </c>
      <c r="B116" s="144">
        <v>31</v>
      </c>
      <c r="C116" s="145">
        <v>0.4867326110849427</v>
      </c>
      <c r="D116" s="59">
        <v>31</v>
      </c>
      <c r="E116" s="59">
        <v>0</v>
      </c>
      <c r="F116" s="95"/>
      <c r="G116" s="95"/>
      <c r="H116" s="95"/>
      <c r="I116" s="95"/>
      <c r="J116" s="95"/>
      <c r="K116" s="95"/>
      <c r="L116" s="146"/>
    </row>
    <row r="117" spans="1:13" s="34" customFormat="1">
      <c r="A117" s="197" t="s">
        <v>35</v>
      </c>
      <c r="B117" s="141">
        <v>197</v>
      </c>
      <c r="C117" s="142">
        <v>3.0931072381849583</v>
      </c>
      <c r="D117" s="57">
        <v>144</v>
      </c>
      <c r="E117" s="57">
        <v>53</v>
      </c>
      <c r="F117" s="57">
        <v>2</v>
      </c>
      <c r="G117" s="57">
        <v>0</v>
      </c>
      <c r="H117" s="57">
        <v>0</v>
      </c>
      <c r="I117" s="57">
        <v>0</v>
      </c>
      <c r="J117" s="57">
        <v>37</v>
      </c>
      <c r="K117" s="57">
        <v>3</v>
      </c>
      <c r="L117" s="147">
        <v>11</v>
      </c>
    </row>
    <row r="118" spans="1:13" s="34" customFormat="1" ht="14.25">
      <c r="A118" s="198" t="s">
        <v>100</v>
      </c>
      <c r="B118" s="144">
        <v>28</v>
      </c>
      <c r="C118" s="145">
        <v>0.43962945517349661</v>
      </c>
      <c r="D118" s="59">
        <v>23</v>
      </c>
      <c r="E118" s="59">
        <v>5</v>
      </c>
      <c r="F118" s="59"/>
      <c r="G118" s="59"/>
      <c r="H118" s="59"/>
      <c r="I118" s="59"/>
      <c r="J118" s="59">
        <v>5</v>
      </c>
      <c r="K118" s="59"/>
      <c r="L118" s="148"/>
    </row>
    <row r="119" spans="1:13" s="34" customFormat="1" ht="14.25">
      <c r="A119" s="198" t="s">
        <v>101</v>
      </c>
      <c r="B119" s="144">
        <v>3</v>
      </c>
      <c r="C119" s="145">
        <v>4.7103155911446065E-2</v>
      </c>
      <c r="D119" s="59">
        <v>3</v>
      </c>
      <c r="E119" s="59">
        <v>0</v>
      </c>
      <c r="F119" s="59"/>
      <c r="G119" s="59"/>
      <c r="H119" s="59"/>
      <c r="I119" s="59"/>
      <c r="J119" s="59"/>
      <c r="K119" s="59"/>
      <c r="L119" s="148"/>
    </row>
    <row r="120" spans="1:13" s="34" customFormat="1" ht="14.25">
      <c r="A120" s="198" t="s">
        <v>102</v>
      </c>
      <c r="B120" s="144">
        <v>166</v>
      </c>
      <c r="C120" s="145">
        <v>2.6063746271000157</v>
      </c>
      <c r="D120" s="59">
        <v>118</v>
      </c>
      <c r="E120" s="59">
        <v>48</v>
      </c>
      <c r="F120" s="59">
        <v>2</v>
      </c>
      <c r="G120" s="59"/>
      <c r="H120" s="59"/>
      <c r="I120" s="59"/>
      <c r="J120" s="59">
        <v>32</v>
      </c>
      <c r="K120" s="59">
        <v>3</v>
      </c>
      <c r="L120" s="148">
        <v>11</v>
      </c>
    </row>
    <row r="121" spans="1:13" s="34" customFormat="1">
      <c r="A121" s="197" t="s">
        <v>41</v>
      </c>
      <c r="B121" s="141">
        <v>280</v>
      </c>
      <c r="C121" s="142">
        <v>4.3962945517349663</v>
      </c>
      <c r="D121" s="57">
        <v>195</v>
      </c>
      <c r="E121" s="57">
        <v>85</v>
      </c>
      <c r="F121" s="57">
        <v>2</v>
      </c>
      <c r="G121" s="57">
        <v>4</v>
      </c>
      <c r="H121" s="57">
        <v>18</v>
      </c>
      <c r="I121" s="57">
        <v>1</v>
      </c>
      <c r="J121" s="57">
        <v>42</v>
      </c>
      <c r="K121" s="57">
        <v>4</v>
      </c>
      <c r="L121" s="147">
        <v>14</v>
      </c>
      <c r="M121" s="71"/>
    </row>
    <row r="122" spans="1:13" s="34" customFormat="1" ht="14.25">
      <c r="A122" s="198" t="s">
        <v>103</v>
      </c>
      <c r="B122" s="144">
        <v>2</v>
      </c>
      <c r="C122" s="145">
        <v>3.1402103940964043E-2</v>
      </c>
      <c r="D122" s="59"/>
      <c r="E122" s="59">
        <v>2</v>
      </c>
      <c r="F122" s="59"/>
      <c r="G122" s="59"/>
      <c r="H122" s="59"/>
      <c r="I122" s="59"/>
      <c r="J122" s="59"/>
      <c r="K122" s="59"/>
      <c r="L122" s="148">
        <v>2</v>
      </c>
    </row>
    <row r="123" spans="1:13" s="34" customFormat="1">
      <c r="A123" s="198" t="s">
        <v>104</v>
      </c>
      <c r="B123" s="144">
        <v>106</v>
      </c>
      <c r="C123" s="145">
        <v>1.6643115088710945</v>
      </c>
      <c r="D123" s="59">
        <v>76</v>
      </c>
      <c r="E123" s="59">
        <v>30</v>
      </c>
      <c r="F123" s="59">
        <v>1</v>
      </c>
      <c r="G123" s="59">
        <v>1</v>
      </c>
      <c r="H123" s="59">
        <v>10</v>
      </c>
      <c r="I123" s="59"/>
      <c r="J123" s="59">
        <v>9</v>
      </c>
      <c r="K123" s="59"/>
      <c r="L123" s="148">
        <v>9</v>
      </c>
      <c r="M123" s="71"/>
    </row>
    <row r="124" spans="1:13" s="34" customFormat="1" ht="14.25">
      <c r="A124" s="198" t="s">
        <v>105</v>
      </c>
      <c r="B124" s="144">
        <v>172</v>
      </c>
      <c r="C124" s="145">
        <v>2.7005809389229078</v>
      </c>
      <c r="D124" s="59">
        <v>119</v>
      </c>
      <c r="E124" s="59">
        <v>53</v>
      </c>
      <c r="F124" s="59">
        <v>1</v>
      </c>
      <c r="G124" s="59">
        <v>3</v>
      </c>
      <c r="H124" s="59">
        <v>8</v>
      </c>
      <c r="I124" s="59">
        <v>1</v>
      </c>
      <c r="J124" s="59">
        <v>33</v>
      </c>
      <c r="K124" s="59">
        <v>4</v>
      </c>
      <c r="L124" s="148">
        <v>3</v>
      </c>
    </row>
    <row r="125" spans="1:13" s="34" customFormat="1">
      <c r="A125" s="197" t="s">
        <v>106</v>
      </c>
      <c r="B125" s="141">
        <v>8</v>
      </c>
      <c r="C125" s="142">
        <v>0.12560841576385617</v>
      </c>
      <c r="D125" s="57">
        <v>5</v>
      </c>
      <c r="E125" s="57">
        <v>3</v>
      </c>
      <c r="F125" s="57">
        <v>1</v>
      </c>
      <c r="G125" s="57"/>
      <c r="H125" s="57"/>
      <c r="I125" s="57"/>
      <c r="J125" s="57">
        <v>2</v>
      </c>
      <c r="K125" s="57"/>
      <c r="L125" s="147"/>
    </row>
    <row r="126" spans="1:13" s="34" customFormat="1">
      <c r="A126" s="197" t="s">
        <v>107</v>
      </c>
      <c r="B126" s="141">
        <v>1</v>
      </c>
      <c r="C126" s="142">
        <v>1.5701051970482022E-2</v>
      </c>
      <c r="D126" s="57">
        <v>1</v>
      </c>
      <c r="E126" s="57">
        <v>0</v>
      </c>
      <c r="F126" s="57"/>
      <c r="G126" s="57"/>
      <c r="H126" s="57"/>
      <c r="I126" s="57"/>
      <c r="J126" s="57"/>
      <c r="K126" s="57"/>
      <c r="L126" s="147"/>
    </row>
    <row r="127" spans="1:13" s="34" customFormat="1">
      <c r="A127" s="197" t="s">
        <v>56</v>
      </c>
      <c r="B127" s="141">
        <v>1</v>
      </c>
      <c r="C127" s="142">
        <v>1.5701051970482022E-2</v>
      </c>
      <c r="D127" s="57"/>
      <c r="E127" s="57">
        <v>1</v>
      </c>
      <c r="F127" s="57"/>
      <c r="G127" s="57"/>
      <c r="H127" s="57"/>
      <c r="I127" s="57"/>
      <c r="J127" s="57">
        <v>1</v>
      </c>
      <c r="K127" s="57"/>
      <c r="L127" s="147"/>
    </row>
    <row r="128" spans="1:13" s="34" customFormat="1">
      <c r="A128" s="198" t="s">
        <v>108</v>
      </c>
      <c r="B128" s="144">
        <v>1</v>
      </c>
      <c r="C128" s="145">
        <v>1.5701051970482022E-2</v>
      </c>
      <c r="D128" s="59"/>
      <c r="E128" s="59">
        <v>1</v>
      </c>
      <c r="F128" s="57"/>
      <c r="G128" s="57"/>
      <c r="H128" s="57"/>
      <c r="I128" s="57"/>
      <c r="J128" s="59">
        <v>1</v>
      </c>
      <c r="K128" s="57"/>
      <c r="L128" s="147"/>
    </row>
    <row r="129" spans="1:26" s="34" customFormat="1">
      <c r="A129" s="197"/>
      <c r="B129" s="141"/>
      <c r="C129" s="142"/>
      <c r="D129" s="57"/>
      <c r="E129" s="57">
        <v>0</v>
      </c>
      <c r="F129" s="57"/>
      <c r="G129" s="57"/>
      <c r="H129" s="57"/>
      <c r="I129" s="57"/>
      <c r="J129" s="57"/>
      <c r="K129" s="57"/>
      <c r="L129" s="147"/>
      <c r="M129" s="71"/>
    </row>
    <row r="130" spans="1:26" s="34" customFormat="1">
      <c r="A130" s="210" t="s">
        <v>109</v>
      </c>
      <c r="B130" s="149">
        <v>138</v>
      </c>
      <c r="C130" s="150">
        <v>2.1667451719265189</v>
      </c>
      <c r="D130" s="151">
        <v>77</v>
      </c>
      <c r="E130" s="152">
        <v>61</v>
      </c>
      <c r="F130" s="151">
        <v>2</v>
      </c>
      <c r="G130" s="151">
        <v>19</v>
      </c>
      <c r="H130" s="153">
        <v>0</v>
      </c>
      <c r="I130" s="153">
        <v>0</v>
      </c>
      <c r="J130" s="151">
        <v>12</v>
      </c>
      <c r="K130" s="151">
        <v>0</v>
      </c>
      <c r="L130" s="154">
        <v>28</v>
      </c>
      <c r="M130" s="71"/>
    </row>
    <row r="131" spans="1:26" s="34" customFormat="1">
      <c r="A131" s="200" t="s">
        <v>27</v>
      </c>
      <c r="B131" s="141">
        <v>71</v>
      </c>
      <c r="C131" s="145">
        <v>1.1147746899042237</v>
      </c>
      <c r="D131" s="155">
        <v>24</v>
      </c>
      <c r="E131" s="156">
        <v>47</v>
      </c>
      <c r="F131" s="157">
        <v>0</v>
      </c>
      <c r="G131" s="157">
        <v>19</v>
      </c>
      <c r="H131" s="157">
        <v>0</v>
      </c>
      <c r="I131" s="157">
        <v>0</v>
      </c>
      <c r="J131" s="157">
        <v>0</v>
      </c>
      <c r="K131" s="157">
        <v>0</v>
      </c>
      <c r="L131" s="158">
        <v>28</v>
      </c>
      <c r="M131" s="71"/>
    </row>
    <row r="132" spans="1:26" s="71" customFormat="1">
      <c r="A132" s="205" t="s">
        <v>110</v>
      </c>
      <c r="B132" s="144">
        <v>42</v>
      </c>
      <c r="C132" s="145">
        <v>0.65944418276024497</v>
      </c>
      <c r="D132" s="59">
        <v>23</v>
      </c>
      <c r="E132" s="61">
        <v>19</v>
      </c>
      <c r="F132" s="159"/>
      <c r="G132" s="54">
        <v>19</v>
      </c>
      <c r="H132" s="160"/>
      <c r="I132" s="160"/>
      <c r="J132" s="160"/>
      <c r="K132" s="54"/>
      <c r="L132" s="161"/>
      <c r="M132" s="162"/>
      <c r="N132" s="162"/>
      <c r="O132" s="162"/>
      <c r="P132" s="162"/>
      <c r="Q132" s="162"/>
      <c r="R132" s="162"/>
    </row>
    <row r="133" spans="1:26" s="71" customFormat="1">
      <c r="A133" s="205" t="s">
        <v>111</v>
      </c>
      <c r="B133" s="144">
        <v>13</v>
      </c>
      <c r="C133" s="145">
        <v>0.20411367561626625</v>
      </c>
      <c r="D133" s="59"/>
      <c r="E133" s="61">
        <v>13</v>
      </c>
      <c r="F133" s="159"/>
      <c r="G133" s="54"/>
      <c r="H133" s="160"/>
      <c r="I133" s="160"/>
      <c r="J133" s="160"/>
      <c r="K133" s="54"/>
      <c r="L133" s="55">
        <v>13</v>
      </c>
      <c r="M133" s="162"/>
      <c r="N133" s="162"/>
      <c r="O133" s="162"/>
      <c r="P133" s="162"/>
      <c r="Q133" s="162"/>
      <c r="R133" s="162"/>
    </row>
    <row r="134" spans="1:26" s="71" customFormat="1">
      <c r="A134" s="205" t="s">
        <v>112</v>
      </c>
      <c r="B134" s="144">
        <v>1</v>
      </c>
      <c r="C134" s="145">
        <v>1.5701051970482022E-2</v>
      </c>
      <c r="D134" s="59">
        <v>1</v>
      </c>
      <c r="E134" s="61">
        <v>0</v>
      </c>
      <c r="F134" s="159"/>
      <c r="G134" s="54"/>
      <c r="H134" s="160"/>
      <c r="I134" s="160"/>
      <c r="J134" s="160"/>
      <c r="K134" s="54"/>
      <c r="L134" s="161"/>
      <c r="M134" s="162"/>
      <c r="N134" s="162"/>
      <c r="O134" s="162"/>
      <c r="P134" s="162"/>
      <c r="Q134" s="162"/>
      <c r="R134" s="162"/>
    </row>
    <row r="135" spans="1:26" s="71" customFormat="1">
      <c r="A135" s="205" t="s">
        <v>113</v>
      </c>
      <c r="B135" s="144">
        <v>0</v>
      </c>
      <c r="C135" s="145">
        <v>0</v>
      </c>
      <c r="D135" s="40"/>
      <c r="E135" s="61">
        <v>0</v>
      </c>
      <c r="F135" s="54"/>
      <c r="G135" s="54"/>
      <c r="H135" s="54"/>
      <c r="I135" s="54"/>
      <c r="J135" s="54"/>
      <c r="K135" s="54"/>
      <c r="L135" s="55"/>
    </row>
    <row r="136" spans="1:26" s="71" customFormat="1">
      <c r="A136" s="205" t="s">
        <v>114</v>
      </c>
      <c r="B136" s="163">
        <v>15</v>
      </c>
      <c r="C136" s="164">
        <v>0.23551577955723035</v>
      </c>
      <c r="D136" s="59"/>
      <c r="E136" s="61">
        <v>15</v>
      </c>
      <c r="F136" s="54"/>
      <c r="G136" s="54"/>
      <c r="H136" s="54"/>
      <c r="I136" s="54"/>
      <c r="J136" s="54"/>
      <c r="K136" s="54"/>
      <c r="L136" s="55">
        <v>15</v>
      </c>
    </row>
    <row r="137" spans="1:26" s="71" customFormat="1">
      <c r="A137" s="197" t="s">
        <v>115</v>
      </c>
      <c r="B137" s="165">
        <v>28</v>
      </c>
      <c r="C137" s="166">
        <v>0.43962945517349661</v>
      </c>
      <c r="D137" s="31">
        <v>27</v>
      </c>
      <c r="E137" s="57">
        <v>1</v>
      </c>
      <c r="F137" s="30">
        <v>1</v>
      </c>
      <c r="G137" s="30"/>
      <c r="H137" s="30"/>
      <c r="I137" s="30"/>
      <c r="J137" s="30"/>
      <c r="K137" s="30"/>
      <c r="L137" s="32"/>
    </row>
    <row r="138" spans="1:26" s="71" customFormat="1">
      <c r="A138" s="197" t="s">
        <v>116</v>
      </c>
      <c r="B138" s="165">
        <v>39</v>
      </c>
      <c r="C138" s="166">
        <v>0.61234102684879888</v>
      </c>
      <c r="D138" s="31">
        <v>26</v>
      </c>
      <c r="E138" s="57">
        <v>13</v>
      </c>
      <c r="F138" s="30">
        <v>1</v>
      </c>
      <c r="G138" s="30"/>
      <c r="H138" s="30"/>
      <c r="I138" s="30"/>
      <c r="J138" s="30">
        <v>12</v>
      </c>
      <c r="K138" s="30"/>
      <c r="L138" s="32"/>
    </row>
    <row r="139" spans="1:26">
      <c r="A139" s="211"/>
      <c r="B139" s="167"/>
      <c r="C139" s="168"/>
      <c r="D139" s="169"/>
      <c r="E139" s="170">
        <v>0</v>
      </c>
      <c r="F139" s="169"/>
      <c r="G139" s="169"/>
      <c r="H139" s="169"/>
      <c r="I139" s="169"/>
      <c r="J139" s="169"/>
      <c r="K139" s="169"/>
      <c r="L139" s="171"/>
      <c r="M139" s="7"/>
      <c r="N139" s="7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25.5">
      <c r="A140" s="172" t="s">
        <v>117</v>
      </c>
      <c r="B140" s="172"/>
      <c r="C140" s="172"/>
      <c r="D140" s="172"/>
      <c r="E140" s="172"/>
      <c r="F140" s="172"/>
      <c r="G140" s="172"/>
      <c r="H140" s="173"/>
      <c r="I140" s="173"/>
      <c r="J140" s="173"/>
      <c r="K140" s="173"/>
      <c r="L140" s="173"/>
      <c r="M140" s="7"/>
      <c r="N140" s="7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25.5">
      <c r="A141" s="172" t="s">
        <v>118</v>
      </c>
      <c r="B141" s="172"/>
      <c r="C141" s="172"/>
      <c r="D141" s="172"/>
      <c r="E141" s="172"/>
      <c r="F141" s="172"/>
      <c r="G141" s="172"/>
      <c r="H141" s="173"/>
      <c r="I141" s="173"/>
      <c r="J141" s="173"/>
      <c r="K141" s="173"/>
      <c r="L141" s="173"/>
      <c r="M141" s="7"/>
      <c r="N141" s="7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25.5">
      <c r="A142" s="174" t="s">
        <v>119</v>
      </c>
      <c r="B142" s="174"/>
      <c r="C142" s="174"/>
      <c r="D142" s="174"/>
      <c r="E142" s="174"/>
      <c r="F142" s="174"/>
      <c r="G142" s="174"/>
      <c r="H142" s="175"/>
      <c r="I142" s="175"/>
      <c r="J142" s="175"/>
      <c r="K142" s="175"/>
      <c r="L142" s="175"/>
      <c r="X142" s="2"/>
      <c r="Y142" s="2"/>
      <c r="Z142" s="2"/>
    </row>
    <row r="143" spans="1:26">
      <c r="A143" s="176"/>
      <c r="B143" s="177"/>
      <c r="C143" s="177"/>
      <c r="D143" s="177"/>
      <c r="E143" s="177"/>
      <c r="F143" s="177"/>
      <c r="G143" s="177"/>
      <c r="H143" s="177"/>
      <c r="I143" s="177"/>
      <c r="J143" s="177"/>
      <c r="K143" s="177"/>
      <c r="L143" s="177"/>
    </row>
    <row r="144" spans="1:26">
      <c r="A144" s="178"/>
      <c r="B144" s="178"/>
      <c r="C144" s="178"/>
      <c r="D144" s="178"/>
      <c r="E144" s="178"/>
      <c r="F144" s="178"/>
      <c r="G144" s="178"/>
      <c r="H144" s="178"/>
      <c r="I144" s="178"/>
      <c r="J144" s="178"/>
      <c r="K144" s="178"/>
      <c r="L144" s="178"/>
    </row>
    <row r="145" spans="1:17">
      <c r="A145" s="178"/>
      <c r="B145" s="178"/>
      <c r="C145" s="178"/>
      <c r="D145" s="178"/>
      <c r="E145" s="178"/>
      <c r="F145" s="178"/>
      <c r="G145" s="178"/>
      <c r="H145" s="178"/>
      <c r="I145" s="178"/>
      <c r="J145" s="178"/>
      <c r="K145" s="178"/>
      <c r="L145" s="178"/>
    </row>
    <row r="146" spans="1:17">
      <c r="A146" s="178"/>
      <c r="B146" s="178"/>
      <c r="C146" s="178"/>
      <c r="D146" s="178"/>
      <c r="E146" s="178"/>
      <c r="F146" s="178"/>
      <c r="G146" s="178"/>
      <c r="H146" s="178"/>
      <c r="I146" s="178"/>
      <c r="J146" s="178"/>
      <c r="K146" s="178"/>
      <c r="L146" s="178"/>
    </row>
    <row r="147" spans="1:17">
      <c r="A147" s="178"/>
      <c r="B147" s="178"/>
      <c r="C147" s="178"/>
      <c r="D147" s="178"/>
      <c r="E147" s="178"/>
      <c r="F147" s="178"/>
      <c r="G147" s="178"/>
      <c r="H147" s="178"/>
      <c r="I147" s="178"/>
      <c r="J147" s="178"/>
      <c r="K147" s="178"/>
      <c r="L147" s="178"/>
    </row>
    <row r="148" spans="1:17">
      <c r="A148" s="178"/>
      <c r="B148" s="178"/>
      <c r="C148" s="178"/>
      <c r="D148" s="178"/>
      <c r="E148" s="178"/>
      <c r="F148" s="178"/>
      <c r="G148" s="178"/>
      <c r="H148" s="178"/>
      <c r="I148" s="178"/>
      <c r="J148" s="178"/>
      <c r="K148" s="178"/>
      <c r="L148" s="178"/>
    </row>
    <row r="149" spans="1:17">
      <c r="A149" s="178"/>
      <c r="B149" s="178"/>
      <c r="C149" s="178"/>
      <c r="D149" s="178"/>
      <c r="E149" s="178"/>
      <c r="F149" s="178"/>
      <c r="G149" s="178"/>
      <c r="H149" s="178"/>
      <c r="I149" s="178"/>
      <c r="J149" s="178"/>
      <c r="K149" s="178"/>
      <c r="L149" s="178"/>
    </row>
    <row r="150" spans="1:17">
      <c r="A150" s="178"/>
      <c r="B150" s="178"/>
      <c r="C150" s="178"/>
      <c r="D150" s="178"/>
      <c r="E150" s="178"/>
      <c r="F150" s="178"/>
      <c r="G150" s="178"/>
      <c r="H150" s="178"/>
      <c r="I150" s="178"/>
      <c r="J150" s="178"/>
      <c r="K150" s="178"/>
      <c r="L150" s="178"/>
      <c r="N150" s="179"/>
      <c r="O150" s="179"/>
      <c r="P150" s="179"/>
      <c r="Q150" s="179"/>
    </row>
    <row r="151" spans="1:17">
      <c r="N151" s="179"/>
      <c r="O151" s="179"/>
      <c r="P151" s="179"/>
      <c r="Q151" s="179"/>
    </row>
    <row r="152" spans="1:17">
      <c r="N152" s="179"/>
      <c r="O152" s="179"/>
      <c r="P152" s="179"/>
      <c r="Q152" s="179"/>
    </row>
    <row r="153" spans="1:17">
      <c r="N153" s="179"/>
      <c r="O153" s="179"/>
      <c r="P153" s="179"/>
      <c r="Q153" s="179"/>
    </row>
    <row r="154" spans="1:17">
      <c r="N154" s="180"/>
      <c r="O154" s="180"/>
      <c r="P154" s="180"/>
      <c r="Q154" s="179"/>
    </row>
    <row r="155" spans="1:17" ht="15.75">
      <c r="N155" s="181"/>
      <c r="O155" s="182"/>
      <c r="P155" s="183"/>
      <c r="Q155" s="179"/>
    </row>
    <row r="156" spans="1:17" ht="15.75">
      <c r="N156" s="181"/>
      <c r="O156" s="182"/>
      <c r="P156" s="183"/>
      <c r="Q156" s="179"/>
    </row>
    <row r="157" spans="1:17" ht="15.75">
      <c r="N157" s="181"/>
      <c r="O157" s="182"/>
      <c r="P157" s="183"/>
      <c r="Q157" s="179"/>
    </row>
    <row r="158" spans="1:17" ht="15.75">
      <c r="N158" s="181"/>
      <c r="O158" s="182"/>
      <c r="P158" s="183"/>
      <c r="Q158" s="179"/>
    </row>
    <row r="159" spans="1:17" ht="15.75">
      <c r="N159" s="181"/>
      <c r="O159" s="182"/>
      <c r="P159" s="183"/>
      <c r="Q159" s="179"/>
    </row>
    <row r="160" spans="1:17" ht="15.75">
      <c r="N160" s="181"/>
      <c r="O160" s="182"/>
      <c r="P160" s="183"/>
      <c r="Q160" s="179"/>
    </row>
    <row r="161" spans="14:17">
      <c r="N161" s="181"/>
      <c r="O161" s="181"/>
      <c r="P161" s="181"/>
      <c r="Q161" s="179"/>
    </row>
    <row r="162" spans="14:17">
      <c r="N162" s="180"/>
      <c r="O162" s="180"/>
      <c r="P162" s="180"/>
      <c r="Q162" s="179"/>
    </row>
    <row r="163" spans="14:17">
      <c r="N163" s="179"/>
      <c r="O163" s="179"/>
      <c r="P163" s="179"/>
      <c r="Q163" s="179"/>
    </row>
  </sheetData>
  <mergeCells count="12">
    <mergeCell ref="A84:L84"/>
    <mergeCell ref="A85:L85"/>
    <mergeCell ref="A87:A88"/>
    <mergeCell ref="B87:C87"/>
    <mergeCell ref="D87:D88"/>
    <mergeCell ref="E87:L87"/>
    <mergeCell ref="A2:L2"/>
    <mergeCell ref="A3:L3"/>
    <mergeCell ref="A5:A6"/>
    <mergeCell ref="B5:C5"/>
    <mergeCell ref="D5:D6"/>
    <mergeCell ref="E5:L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VILLARREAL</dc:creator>
  <cp:lastModifiedBy>YELITZA BATISTA</cp:lastModifiedBy>
  <dcterms:created xsi:type="dcterms:W3CDTF">2017-11-13T18:54:15Z</dcterms:created>
  <dcterms:modified xsi:type="dcterms:W3CDTF">2018-01-31T23:17:46Z</dcterms:modified>
</cp:coreProperties>
</file>